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checkCompatibility="1" autoCompressPictures="0"/>
  <mc:AlternateContent xmlns:mc="http://schemas.openxmlformats.org/markup-compatibility/2006">
    <mc:Choice Requires="x15">
      <x15ac:absPath xmlns:x15ac="http://schemas.microsoft.com/office/spreadsheetml/2010/11/ac" url="https://d.docs.live.net/eb95dd3ed56f3ff8/No Left Turn/Performance Resource Partners/Providence Schools/Contract Consulting Project/RFP Development/"/>
    </mc:Choice>
  </mc:AlternateContent>
  <xr:revisionPtr revIDLastSave="24" documentId="8_{3290A8D0-959D-8F47-AC26-EB2FD14FE2D9}" xr6:coauthVersionLast="47" xr6:coauthVersionMax="47" xr10:uidLastSave="{A8DBA568-DEBC-3C43-974D-21D1179B3C7D}"/>
  <workbookProtection workbookAlgorithmName="SHA-512" workbookHashValue="Ookrr2cfr5k8MyHhitWmat50XwjTSCEoIo8OK6X7pOvAL9LuEQxNYJoKw0Y291WnnilO4v233YAi+UPOneZk5Q==" workbookSaltValue="sJmjOUIDdqfGuXIIPn1/Dw==" workbookSpinCount="100000" lockStructure="1"/>
  <bookViews>
    <workbookView xWindow="0" yWindow="500" windowWidth="46080" windowHeight="25420" activeTab="4" xr2:uid="{00000000-000D-0000-FFFF-FFFF00000000}"/>
  </bookViews>
  <sheets>
    <sheet name="Cover Bid Form" sheetId="7" r:id="rId1"/>
    <sheet name="Bidder Information" sheetId="6" r:id="rId2"/>
    <sheet name="Labor" sheetId="1" r:id="rId3"/>
    <sheet name="Other Direct &amp; Indirect" sheetId="2" r:id="rId4"/>
    <sheet name="Charge Reimbursable" sheetId="5" r:id="rId5"/>
    <sheet name="Total, Alternates, Unit Prices" sheetId="4" r:id="rId6"/>
  </sheets>
  <definedNames>
    <definedName name="_xlnm.Print_Area" localSheetId="1">'Bidder Information'!$B$3:$C$6</definedName>
    <definedName name="_xlnm.Print_Area" localSheetId="4">'Charge Reimbursable'!$B$2:$I$47</definedName>
    <definedName name="_xlnm.Print_Area" localSheetId="0">'Cover Bid Form'!$A$1:$A$2</definedName>
    <definedName name="_xlnm.Print_Area" localSheetId="2">Labor!$B$2:$H$48</definedName>
    <definedName name="_xlnm.Print_Area" localSheetId="3">'Other Direct &amp; Indirect'!$B$2:$E$75</definedName>
    <definedName name="_xlnm.Print_Area" localSheetId="5">'Total, Alternates, Unit Prices'!$B$2:$F$41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0" i="5" l="1"/>
  <c r="B2" i="5"/>
  <c r="B27" i="5" l="1"/>
  <c r="B12" i="4"/>
  <c r="E75" i="2"/>
  <c r="F7" i="4" s="1"/>
  <c r="D75" i="2"/>
  <c r="E7" i="4" s="1"/>
  <c r="C75" i="2"/>
  <c r="D7" i="4" s="1"/>
  <c r="E55" i="2"/>
  <c r="F6" i="4" s="1"/>
  <c r="D55" i="2"/>
  <c r="E6" i="4" s="1"/>
  <c r="C55" i="2"/>
  <c r="D6" i="4" s="1"/>
  <c r="E40" i="2"/>
  <c r="F5" i="4" s="1"/>
  <c r="D40" i="2"/>
  <c r="E5" i="4" s="1"/>
  <c r="C40" i="2"/>
  <c r="D5" i="4" s="1"/>
  <c r="E22" i="2"/>
  <c r="F4" i="4" s="1"/>
  <c r="D22" i="2"/>
  <c r="E4" i="4" s="1"/>
  <c r="C22" i="2"/>
  <c r="D4" i="4" s="1"/>
  <c r="H48" i="1"/>
  <c r="F3" i="4" s="1"/>
  <c r="F48" i="1"/>
  <c r="E3" i="4" s="1"/>
  <c r="G48" i="1"/>
  <c r="E48" i="1"/>
  <c r="D48" i="1"/>
  <c r="D3" i="4" s="1"/>
  <c r="B2" i="4"/>
  <c r="B2" i="2"/>
  <c r="B2" i="1"/>
  <c r="C48" i="1"/>
  <c r="F8" i="4" l="1"/>
  <c r="D8" i="4"/>
  <c r="E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author>
  </authors>
  <commentList>
    <comment ref="G3" authorId="0" shapeId="0" xr:uid="{00000000-0006-0000-0200-000001000000}">
      <text>
        <r>
          <rPr>
            <sz val="9"/>
            <color rgb="FF000000"/>
            <rFont val="Tahoma"/>
            <family val="2"/>
          </rPr>
          <t xml:space="preserve">Provide the total estimated full-time equivalent (FTE) number of staff for every Staffing Classification that is included in the proposal.
</t>
        </r>
        <r>
          <rPr>
            <sz val="9"/>
            <color rgb="FF000000"/>
            <rFont val="Tahoma"/>
            <family val="2"/>
          </rPr>
          <t xml:space="preserve">
</t>
        </r>
        <r>
          <rPr>
            <sz val="9"/>
            <color rgb="FF000000"/>
            <rFont val="Tahoma"/>
            <family val="2"/>
          </rPr>
          <t xml:space="preserve">One FTE shall mean 2,080 hours of work per year. Example: two full-time staff each work 2,080 hours per year and two part-time staff each work 520 hours. This is 2.5 FTEs for the staff classification.
</t>
        </r>
        <r>
          <rPr>
            <sz val="9"/>
            <color rgb="FF000000"/>
            <rFont val="Tahoma"/>
            <family val="2"/>
          </rPr>
          <t xml:space="preserve">
</t>
        </r>
        <r>
          <rPr>
            <sz val="9"/>
            <color rgb="FF000000"/>
            <rFont val="Tahoma"/>
            <family val="2"/>
          </rPr>
          <t xml:space="preserve">Labor price shall be fully-loaded with burden, profit, and overhead.
</t>
        </r>
        <r>
          <rPr>
            <sz val="9"/>
            <color rgb="FF000000"/>
            <rFont val="Tahoma"/>
            <family val="2"/>
          </rPr>
          <t xml:space="preserve">
</t>
        </r>
        <r>
          <rPr>
            <u/>
            <sz val="9"/>
            <color rgb="FF000000"/>
            <rFont val="Tahoma"/>
            <family val="2"/>
          </rPr>
          <t xml:space="preserve">Examples:
</t>
        </r>
        <r>
          <rPr>
            <sz val="9"/>
            <color rgb="FF000000"/>
            <rFont val="Tahoma"/>
            <family val="2"/>
          </rPr>
          <t xml:space="preserve">Director, 1 FTE, Price (for Period) $300,000
</t>
        </r>
        <r>
          <rPr>
            <sz val="9"/>
            <color rgb="FF000000"/>
            <rFont val="Tahoma"/>
            <family val="2"/>
          </rPr>
          <t xml:space="preserve">Manager, 2 FTE, Price (for Period) $675,000
</t>
        </r>
        <r>
          <rPr>
            <sz val="9"/>
            <color rgb="FF000000"/>
            <rFont val="Tahoma"/>
            <family val="2"/>
          </rPr>
          <t xml:space="preserve">Custodian, 34 FTE, Price (for Period) $4,080,000
</t>
        </r>
        <r>
          <rPr>
            <sz val="9"/>
            <color rgb="FF000000"/>
            <rFont val="Tahoma"/>
            <family val="2"/>
          </rPr>
          <t xml:space="preserve">Project Worker, 2 FTE, Price (for Period) $240,000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author>
  </authors>
  <commentList>
    <comment ref="B2" authorId="0" shapeId="0" xr:uid="{00000000-0006-0000-0300-000001000000}">
      <text>
        <r>
          <rPr>
            <sz val="9"/>
            <color rgb="FF000000"/>
            <rFont val="Tahoma"/>
            <family val="2"/>
          </rPr>
          <t xml:space="preserve">All Other Direct and Indirect Costs shall be defined as all other costs for the performance of the Contract that are not included in Labor or Labor Burden.
</t>
        </r>
        <r>
          <rPr>
            <sz val="9"/>
            <color rgb="FF000000"/>
            <rFont val="Tahoma"/>
            <family val="2"/>
          </rPr>
          <t xml:space="preserve">
</t>
        </r>
        <r>
          <rPr>
            <sz val="9"/>
            <color rgb="FF000000"/>
            <rFont val="Tahoma"/>
            <family val="2"/>
          </rPr>
          <t xml:space="preserve">All Other Direct and Indirect Costs shall include, but not be limited to, all costs for materials, supplies, and equipment, including cost of transportation, rental equipment, permit fees, and sales taxes.
</t>
        </r>
        <r>
          <rPr>
            <sz val="9"/>
            <color rgb="FF000000"/>
            <rFont val="Tahoma"/>
            <family val="2"/>
          </rPr>
          <t xml:space="preserve">
</t>
        </r>
        <r>
          <rPr>
            <sz val="9"/>
            <color rgb="FF000000"/>
            <rFont val="Tahoma"/>
            <family val="2"/>
          </rPr>
          <t>Prices shall be fully-loaded with overhead and profit.</t>
        </r>
      </text>
    </comment>
    <comment ref="B41" authorId="0" shapeId="0" xr:uid="{00000000-0006-0000-0300-000002000000}">
      <text>
        <r>
          <rPr>
            <sz val="9"/>
            <color rgb="FF000000"/>
            <rFont val="Tahoma"/>
            <family val="2"/>
          </rPr>
          <t>This is NOT for Miscellaneous Work as defined in the Facility Service Specification.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author>
    <author>Arch Currie</author>
  </authors>
  <commentList>
    <comment ref="B2" authorId="0" shapeId="0" xr:uid="{00000000-0006-0000-0400-000001000000}">
      <text>
        <r>
          <rPr>
            <sz val="9"/>
            <color rgb="FF000000"/>
            <rFont val="Tahoma"/>
            <family val="2"/>
          </rPr>
          <t xml:space="preserve">The Service Provider shall provide a single straight-time hourly rate and a single premium-time hourly rate for each sub-contractor that will be used for charge/reimbursable work. See the Facility Services Specification for more information.
</t>
        </r>
        <r>
          <rPr>
            <sz val="9"/>
            <color rgb="FF000000"/>
            <rFont val="Tahoma"/>
            <family val="2"/>
          </rPr>
          <t xml:space="preserve">
</t>
        </r>
        <r>
          <rPr>
            <sz val="9"/>
            <color rgb="FF000000"/>
            <rFont val="Tahoma"/>
            <family val="2"/>
          </rPr>
          <t xml:space="preserve">The rates that appear on this form shall be the fully-loaded hourly rates used for all such work during the applicable contract period. No other rates shall be accepted.
</t>
        </r>
        <r>
          <rPr>
            <sz val="9"/>
            <color rgb="FF000000"/>
            <rFont val="Tahoma"/>
            <family val="2"/>
          </rPr>
          <t xml:space="preserve">
</t>
        </r>
        <r>
          <rPr>
            <sz val="9"/>
            <color rgb="FF000000"/>
            <rFont val="Tahoma"/>
            <family val="2"/>
          </rPr>
          <t>If a given sub-contractor is replaced at any time, for any reason, during the applicable contract period, the hourly rates in this form shall be used for any new sub-contractor's services.</t>
        </r>
      </text>
    </comment>
    <comment ref="B27" authorId="1" shapeId="0" xr:uid="{2B35965D-2555-A746-BDFE-474997005E84}">
      <text>
        <r>
          <rPr>
            <sz val="10"/>
            <color rgb="FF000000"/>
            <rFont val="Calibri"/>
            <family val="2"/>
            <scheme val="minor"/>
          </rPr>
          <t xml:space="preserve">The Service Provider shall provide mark-ups for all subcontractors and goods and services providers performing Charge/Reimbursable work. If the Owner considers this mark up excessive, it has the right to reject any and all submitted mark ups. </t>
        </r>
        <r>
          <rPr>
            <sz val="10"/>
            <color rgb="FF000000"/>
            <rFont val="Tahoma"/>
            <family val="2"/>
          </rPr>
          <t xml:space="preserve">
</t>
        </r>
      </text>
    </comment>
    <comment ref="B30" authorId="0" shapeId="0" xr:uid="{00000000-0006-0000-0400-000003000000}">
      <text>
        <r>
          <rPr>
            <sz val="9"/>
            <color rgb="FF000000"/>
            <rFont val="Tahoma"/>
            <family val="2"/>
          </rPr>
          <t xml:space="preserve">The Service Provider shall provide a single straight-time hourly rate and a single premium-time hourly rate for each service that will be used for charge/reimbursable work. See the Facility Services Specification for more information.
</t>
        </r>
        <r>
          <rPr>
            <sz val="9"/>
            <color rgb="FF000000"/>
            <rFont val="Tahoma"/>
            <family val="2"/>
          </rPr>
          <t xml:space="preserve">
</t>
        </r>
        <r>
          <rPr>
            <sz val="9"/>
            <color rgb="FF000000"/>
            <rFont val="Tahoma"/>
            <family val="2"/>
          </rPr>
          <t xml:space="preserve">The rates that appear on this form shall be the fully-loaded hourly rates used for all such work during the applicable contract period. No other rates shall be accepted.
</t>
        </r>
        <r>
          <rPr>
            <sz val="9"/>
            <color rgb="FF000000"/>
            <rFont val="Tahoma"/>
            <family val="2"/>
          </rPr>
          <t xml:space="preserve">
</t>
        </r>
      </text>
    </comment>
  </commentList>
</comments>
</file>

<file path=xl/sharedStrings.xml><?xml version="1.0" encoding="utf-8"?>
<sst xmlns="http://schemas.openxmlformats.org/spreadsheetml/2006/main" count="135" uniqueCount="80">
  <si>
    <t>Labor</t>
  </si>
  <si>
    <t>Staffing Classification</t>
  </si>
  <si>
    <t>Labor Subtotals</t>
  </si>
  <si>
    <t>Supplies, Materials, Tools &amp; Equipment</t>
  </si>
  <si>
    <t>Subtotals</t>
  </si>
  <si>
    <t>Supplies, Materials, Tools and Equipment</t>
  </si>
  <si>
    <t>Office Equipment, Office Expense, and Information / Communications Technology</t>
  </si>
  <si>
    <t>Sub-contractor Name</t>
  </si>
  <si>
    <t>Grand Total</t>
  </si>
  <si>
    <t>Miscellaneous</t>
  </si>
  <si>
    <t>Sub-contractors</t>
  </si>
  <si>
    <t>Services Provided</t>
  </si>
  <si>
    <t>Straight-time
Hourly Rate</t>
  </si>
  <si>
    <t>Premium-time
Hourly Rate</t>
  </si>
  <si>
    <t>Business Name</t>
  </si>
  <si>
    <t>Contact Person Name</t>
  </si>
  <si>
    <t>Phone Number</t>
  </si>
  <si>
    <t>email address</t>
  </si>
  <si>
    <t>Base Period</t>
  </si>
  <si>
    <t>Landscape and Grounds Services</t>
  </si>
  <si>
    <t>Hardscape Services</t>
  </si>
  <si>
    <t>FTEs</t>
  </si>
  <si>
    <t>Price</t>
  </si>
  <si>
    <t>Option Period 1</t>
  </si>
  <si>
    <t>Option Period 2</t>
  </si>
  <si>
    <t>Sub-contractor Name and Service Description</t>
  </si>
  <si>
    <t>Office Equipment, Office Expenses, and Information / Communications Technology</t>
  </si>
  <si>
    <t>Unit</t>
  </si>
  <si>
    <t>Mechanical Services</t>
  </si>
  <si>
    <t>Electrical Services</t>
  </si>
  <si>
    <t>Plumbing Services</t>
  </si>
  <si>
    <t>Fire Protection Services</t>
  </si>
  <si>
    <t>Painting Services</t>
  </si>
  <si>
    <t>Locksmith Services</t>
  </si>
  <si>
    <t>Custodial Services</t>
  </si>
  <si>
    <t>Cost increase to add building area - increment 20,000 SF or more</t>
  </si>
  <si>
    <t>Cost increase to add building area - increment less than 20,000 SF</t>
  </si>
  <si>
    <t>Cost reduction to remove building area - increment less than 20,000 SF</t>
  </si>
  <si>
    <t>Cost/SF (add)</t>
  </si>
  <si>
    <t>Cost/SF (deduct)</t>
  </si>
  <si>
    <t>Architectural and Structural System Services (e.g., Carpentry, wall floor ceiling repairs)</t>
  </si>
  <si>
    <t>Cost reduction to remove building area - increment 20,000 SF or more</t>
  </si>
  <si>
    <t>Option Period One (Two Years)
Total Price</t>
  </si>
  <si>
    <t>Option Period Two (Two Years)
Total Price</t>
  </si>
  <si>
    <t>Option Period One
(Two Years)</t>
  </si>
  <si>
    <t>Option Period Two
(Two Years)</t>
  </si>
  <si>
    <t>Base Period
(35 Months)
Total Price</t>
  </si>
  <si>
    <t>Base Period
(35 Months)</t>
  </si>
  <si>
    <t>Base Period Price
(35 Months)</t>
  </si>
  <si>
    <t>Option Period
One Price
(Two Years)</t>
  </si>
  <si>
    <t>Option Period
Two Price
(Two Years)</t>
  </si>
  <si>
    <t>Cost Increase to add Environmental Health and Safety Services to the scope of services</t>
  </si>
  <si>
    <t>Cost increase to add Energy Audit services to Base Period scope of services</t>
  </si>
  <si>
    <t>Cost (add)</t>
  </si>
  <si>
    <t>Replace Floor Mounted Toilet</t>
  </si>
  <si>
    <t>Total Labor Charge</t>
  </si>
  <si>
    <t>Replace Wall Mounted Toilet</t>
  </si>
  <si>
    <t>Replace Urinal</t>
  </si>
  <si>
    <t>Replace Shower Head</t>
  </si>
  <si>
    <t>Replace Faucet</t>
  </si>
  <si>
    <t>Replace Single Pole Wall Switch</t>
  </si>
  <si>
    <t>Replace Three-way Wall Switch</t>
  </si>
  <si>
    <t>Replace Duplex Outlet</t>
  </si>
  <si>
    <t>Repaint Existing Wall Surfaces - Same Color</t>
  </si>
  <si>
    <t>Square Foot Labor Charge</t>
  </si>
  <si>
    <t>Repaint Existing Wall Surfaces - Change Color</t>
  </si>
  <si>
    <t>Repaint Existing Ceiling - Same Color</t>
  </si>
  <si>
    <t>Repaint Existing Ceiling - Change Color</t>
  </si>
  <si>
    <t>Repaint Existing Running Trim - Same Color</t>
  </si>
  <si>
    <t>Linear Foot Labor Charge</t>
  </si>
  <si>
    <t>Repaint Existing Running Trim - Change Color</t>
  </si>
  <si>
    <t>Rehang Existing Door</t>
  </si>
  <si>
    <t>Per Door Labor Charge</t>
  </si>
  <si>
    <t>Hang New Door In Existing Frame</t>
  </si>
  <si>
    <t>Wood Floor Refinish - Sanded to Bare Wood, Sealer, 2 Coats Polyurethane</t>
  </si>
  <si>
    <t>Wood Floor Refinish - Screened Existing Finish, 2 Coats Polyurethane</t>
  </si>
  <si>
    <t>Replace Bored Lockset in Total</t>
  </si>
  <si>
    <t>Replace Lockset Core Only</t>
  </si>
  <si>
    <t>Mark-up for Individual Charges less than $10,000</t>
  </si>
  <si>
    <t>Mark-up for Individual Charges $10,000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</si>
</sst>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4" x14ac:knownFonts="1">
    <font>
      <sz val="11"/>
      <color theme="1"/>
      <name val="Calibri"/>
      <family val="2"/>
      <scheme val="minor"/>
    </font>
    <font>
      <b/>
      <sz val="18"/>
      <color theme="1"/>
      <name val="Arial"/>
      <family val="2"/>
    </font>
    <font>
      <b/>
      <sz val="12"/>
      <color theme="1"/>
      <name val="Arial"/>
      <family val="2"/>
    </font>
    <font>
      <b/>
      <sz val="10"/>
      <color theme="1"/>
      <name val="Arial"/>
      <family val="2"/>
    </font>
    <font>
      <sz val="10"/>
      <color theme="1"/>
      <name val="Arial"/>
      <family val="2"/>
    </font>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9"/>
      <color rgb="FF000000"/>
      <name val="Tahoma"/>
      <family val="2"/>
    </font>
    <font>
      <u/>
      <sz val="9"/>
      <color rgb="FF000000"/>
      <name val="Tahoma"/>
      <family val="2"/>
    </font>
    <font>
      <sz val="12"/>
      <color theme="1"/>
      <name val="Calibri"/>
      <family val="2"/>
      <scheme val="minor"/>
    </font>
    <font>
      <sz val="10"/>
      <color rgb="FF000000"/>
      <name val="Tahoma"/>
      <family val="2"/>
    </font>
    <font>
      <sz val="10"/>
      <color rgb="FF000000"/>
      <name val="Calibri"/>
      <family val="2"/>
      <scheme val="minor"/>
    </font>
  </fonts>
  <fills count="6">
    <fill>
      <patternFill patternType="none"/>
    </fill>
    <fill>
      <patternFill patternType="gray125"/>
    </fill>
    <fill>
      <patternFill patternType="solid">
        <fgColor rgb="FFCCCCCC"/>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24994659260841701"/>
        <bgColor indexed="64"/>
      </patternFill>
    </fill>
  </fills>
  <borders count="4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right/>
      <top/>
      <bottom style="medium">
        <color auto="1"/>
      </bottom>
      <diagonal/>
    </border>
  </borders>
  <cellStyleXfs count="32">
    <xf numFmtId="0" fontId="0" fillId="0" borderId="0"/>
    <xf numFmtId="44"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9" fontId="5" fillId="0" borderId="0" applyFont="0" applyFill="0" applyBorder="0" applyAlignment="0" applyProtection="0"/>
  </cellStyleXfs>
  <cellXfs count="172">
    <xf numFmtId="0" fontId="0" fillId="0" borderId="0" xfId="0"/>
    <xf numFmtId="49" fontId="4" fillId="0" borderId="8" xfId="0" applyNumberFormat="1" applyFont="1" applyBorder="1" applyAlignment="1" applyProtection="1">
      <alignment horizontal="left"/>
      <protection locked="0"/>
    </xf>
    <xf numFmtId="49" fontId="4" fillId="0" borderId="11" xfId="0" applyNumberFormat="1" applyFont="1" applyBorder="1" applyAlignment="1" applyProtection="1">
      <alignment horizontal="left"/>
      <protection locked="0"/>
    </xf>
    <xf numFmtId="49" fontId="4" fillId="0" borderId="14" xfId="0" applyNumberFormat="1" applyFont="1" applyBorder="1" applyAlignment="1" applyProtection="1">
      <alignment horizontal="left"/>
      <protection locked="0"/>
    </xf>
    <xf numFmtId="4" fontId="4" fillId="0" borderId="9" xfId="0" applyNumberFormat="1" applyFont="1" applyBorder="1" applyAlignment="1" applyProtection="1">
      <alignment horizontal="right"/>
      <protection locked="0"/>
    </xf>
    <xf numFmtId="4" fontId="4" fillId="0" borderId="12" xfId="0" applyNumberFormat="1" applyFont="1" applyBorder="1" applyAlignment="1" applyProtection="1">
      <alignment horizontal="right"/>
      <protection locked="0"/>
    </xf>
    <xf numFmtId="4" fontId="4" fillId="0" borderId="15" xfId="0" applyNumberFormat="1" applyFont="1" applyBorder="1" applyAlignment="1" applyProtection="1">
      <alignment horizontal="right"/>
      <protection locked="0"/>
    </xf>
    <xf numFmtId="0" fontId="4" fillId="0" borderId="14"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2" fillId="2" borderId="3" xfId="0" applyFont="1" applyFill="1" applyBorder="1"/>
    <xf numFmtId="0" fontId="2" fillId="2" borderId="1" xfId="0" applyFont="1" applyFill="1" applyBorder="1" applyAlignment="1">
      <alignment vertical="center" wrapText="1"/>
    </xf>
    <xf numFmtId="0" fontId="3" fillId="2" borderId="5" xfId="0" applyFont="1" applyFill="1" applyBorder="1" applyAlignment="1">
      <alignment horizontal="center" vertical="center" wrapText="1"/>
    </xf>
    <xf numFmtId="0" fontId="4" fillId="0" borderId="24" xfId="0" applyFont="1" applyBorder="1" applyAlignment="1">
      <alignment horizontal="right"/>
    </xf>
    <xf numFmtId="0" fontId="2" fillId="2" borderId="1" xfId="0" applyFont="1" applyFill="1" applyBorder="1" applyAlignment="1">
      <alignment vertical="center"/>
    </xf>
    <xf numFmtId="0" fontId="3" fillId="2" borderId="7" xfId="0" applyFont="1" applyFill="1" applyBorder="1" applyAlignment="1">
      <alignment horizontal="left" wrapText="1"/>
    </xf>
    <xf numFmtId="0" fontId="1" fillId="2" borderId="24" xfId="0" applyFont="1" applyFill="1" applyBorder="1" applyAlignment="1">
      <alignment vertical="center"/>
    </xf>
    <xf numFmtId="0" fontId="2" fillId="2" borderId="18" xfId="0" applyFont="1" applyFill="1" applyBorder="1" applyAlignment="1">
      <alignment horizontal="center" vertical="center" wrapText="1"/>
    </xf>
    <xf numFmtId="49" fontId="4" fillId="0" borderId="8" xfId="0" applyNumberFormat="1" applyFont="1" applyBorder="1" applyAlignment="1" applyProtection="1">
      <alignment horizontal="left" wrapText="1"/>
      <protection locked="0"/>
    </xf>
    <xf numFmtId="49" fontId="4" fillId="0" borderId="9" xfId="0" applyNumberFormat="1" applyFont="1" applyBorder="1" applyAlignment="1" applyProtection="1">
      <alignment horizontal="right" wrapText="1"/>
      <protection locked="0"/>
    </xf>
    <xf numFmtId="49" fontId="4" fillId="0" borderId="11" xfId="0" applyNumberFormat="1" applyFont="1" applyBorder="1" applyAlignment="1" applyProtection="1">
      <alignment horizontal="left" wrapText="1"/>
      <protection locked="0"/>
    </xf>
    <xf numFmtId="49" fontId="4" fillId="0" borderId="12" xfId="0" applyNumberFormat="1" applyFont="1" applyBorder="1" applyAlignment="1" applyProtection="1">
      <alignment horizontal="right" wrapText="1"/>
      <protection locked="0"/>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1" xfId="0" applyFont="1" applyBorder="1" applyAlignment="1">
      <alignment horizontal="right"/>
    </xf>
    <xf numFmtId="0" fontId="2" fillId="2" borderId="2" xfId="0" applyFont="1" applyFill="1" applyBorder="1" applyAlignment="1">
      <alignment vertical="center"/>
    </xf>
    <xf numFmtId="0" fontId="3" fillId="2" borderId="18" xfId="0" applyFont="1" applyFill="1" applyBorder="1" applyAlignment="1">
      <alignment horizontal="center" vertical="center" wrapText="1"/>
    </xf>
    <xf numFmtId="39" fontId="4" fillId="0" borderId="17" xfId="1" applyNumberFormat="1" applyFont="1" applyBorder="1" applyAlignment="1" applyProtection="1">
      <alignment horizontal="right"/>
    </xf>
    <xf numFmtId="164" fontId="4" fillId="0" borderId="23" xfId="0" applyNumberFormat="1" applyFont="1" applyBorder="1" applyAlignment="1" applyProtection="1">
      <alignment horizontal="right"/>
      <protection locked="0"/>
    </xf>
    <xf numFmtId="164" fontId="4" fillId="0" borderId="10" xfId="0" applyNumberFormat="1" applyFont="1" applyBorder="1" applyAlignment="1" applyProtection="1">
      <alignment horizontal="right"/>
      <protection locked="0"/>
    </xf>
    <xf numFmtId="164" fontId="4" fillId="0" borderId="13" xfId="0" applyNumberFormat="1" applyFont="1" applyBorder="1" applyAlignment="1" applyProtection="1">
      <alignment horizontal="right"/>
      <protection locked="0"/>
    </xf>
    <xf numFmtId="164" fontId="4" fillId="0" borderId="16" xfId="0" applyNumberFormat="1" applyFont="1" applyBorder="1" applyAlignment="1" applyProtection="1">
      <alignment horizontal="right"/>
      <protection locked="0"/>
    </xf>
    <xf numFmtId="164" fontId="4" fillId="0" borderId="10" xfId="0" applyNumberFormat="1" applyFont="1" applyBorder="1" applyProtection="1">
      <protection locked="0"/>
    </xf>
    <xf numFmtId="164" fontId="4" fillId="0" borderId="13" xfId="0" applyNumberFormat="1" applyFont="1" applyBorder="1" applyProtection="1">
      <protection locked="0"/>
    </xf>
    <xf numFmtId="164" fontId="4" fillId="0" borderId="16" xfId="0" applyNumberFormat="1" applyFont="1" applyBorder="1" applyProtection="1">
      <protection locked="0"/>
    </xf>
    <xf numFmtId="164" fontId="4" fillId="0" borderId="10" xfId="1" applyNumberFormat="1" applyFont="1" applyBorder="1" applyAlignment="1" applyProtection="1">
      <alignment horizontal="right"/>
      <protection locked="0"/>
    </xf>
    <xf numFmtId="164" fontId="4" fillId="0" borderId="13" xfId="1" applyNumberFormat="1" applyFont="1" applyBorder="1" applyAlignment="1" applyProtection="1">
      <alignment horizontal="right"/>
      <protection locked="0"/>
    </xf>
    <xf numFmtId="49" fontId="0" fillId="0" borderId="0" xfId="0" applyNumberFormat="1"/>
    <xf numFmtId="49" fontId="4" fillId="0" borderId="12" xfId="0" applyNumberFormat="1" applyFont="1" applyBorder="1" applyAlignment="1">
      <alignment horizontal="left" wrapText="1"/>
    </xf>
    <xf numFmtId="49" fontId="0" fillId="0" borderId="8" xfId="0" applyNumberFormat="1" applyBorder="1"/>
    <xf numFmtId="49" fontId="0" fillId="0" borderId="10" xfId="0" applyNumberFormat="1" applyBorder="1" applyProtection="1">
      <protection locked="0"/>
    </xf>
    <xf numFmtId="49" fontId="0" fillId="0" borderId="11" xfId="0" applyNumberFormat="1" applyBorder="1"/>
    <xf numFmtId="49" fontId="0" fillId="0" borderId="13" xfId="0" applyNumberFormat="1" applyBorder="1" applyProtection="1">
      <protection locked="0"/>
    </xf>
    <xf numFmtId="49" fontId="0" fillId="0" borderId="14" xfId="0" applyNumberFormat="1" applyBorder="1"/>
    <xf numFmtId="49" fontId="0" fillId="0" borderId="16" xfId="0" applyNumberFormat="1" applyBorder="1" applyProtection="1">
      <protection locked="0"/>
    </xf>
    <xf numFmtId="164" fontId="4" fillId="0" borderId="25" xfId="0" applyNumberFormat="1" applyFont="1" applyBorder="1" applyAlignment="1" applyProtection="1">
      <alignment horizontal="right"/>
      <protection locked="0"/>
    </xf>
    <xf numFmtId="164" fontId="4" fillId="0" borderId="26" xfId="0" applyNumberFormat="1" applyFont="1" applyBorder="1" applyAlignment="1" applyProtection="1">
      <alignment horizontal="right"/>
      <protection locked="0"/>
    </xf>
    <xf numFmtId="164" fontId="4" fillId="0" borderId="27" xfId="0" applyNumberFormat="1" applyFont="1" applyBorder="1" applyAlignment="1" applyProtection="1">
      <alignment horizontal="right"/>
      <protection locked="0"/>
    </xf>
    <xf numFmtId="164" fontId="4" fillId="0" borderId="28" xfId="0" applyNumberFormat="1" applyFont="1" applyBorder="1" applyAlignment="1" applyProtection="1">
      <alignment horizontal="right"/>
      <protection locked="0"/>
    </xf>
    <xf numFmtId="164" fontId="4" fillId="0" borderId="25" xfId="0" applyNumberFormat="1" applyFont="1" applyBorder="1" applyProtection="1">
      <protection locked="0"/>
    </xf>
    <xf numFmtId="164" fontId="4" fillId="0" borderId="27" xfId="0" applyNumberFormat="1" applyFont="1" applyBorder="1" applyProtection="1">
      <protection locked="0"/>
    </xf>
    <xf numFmtId="164" fontId="4" fillId="0" borderId="28" xfId="0" applyNumberFormat="1" applyFont="1" applyBorder="1" applyProtection="1">
      <protection locked="0"/>
    </xf>
    <xf numFmtId="164" fontId="4" fillId="0" borderId="25" xfId="1" applyNumberFormat="1" applyFont="1" applyBorder="1" applyAlignment="1" applyProtection="1">
      <alignment horizontal="right"/>
      <protection locked="0"/>
    </xf>
    <xf numFmtId="164" fontId="4" fillId="0" borderId="26" xfId="1" applyNumberFormat="1" applyFont="1" applyBorder="1" applyAlignment="1" applyProtection="1">
      <alignment horizontal="right"/>
      <protection locked="0"/>
    </xf>
    <xf numFmtId="164" fontId="4" fillId="0" borderId="27" xfId="1" applyNumberFormat="1" applyFont="1" applyBorder="1" applyAlignment="1" applyProtection="1">
      <alignment horizontal="right"/>
      <protection locked="0"/>
    </xf>
    <xf numFmtId="164" fontId="4" fillId="0" borderId="28" xfId="1" applyNumberFormat="1" applyFont="1" applyBorder="1" applyAlignment="1" applyProtection="1">
      <alignment horizontal="right"/>
      <protection locked="0"/>
    </xf>
    <xf numFmtId="164" fontId="4" fillId="0" borderId="18" xfId="1" applyNumberFormat="1" applyFont="1" applyBorder="1" applyAlignment="1" applyProtection="1">
      <alignment horizontal="right"/>
    </xf>
    <xf numFmtId="7" fontId="4" fillId="0" borderId="18" xfId="1" applyNumberFormat="1" applyFont="1" applyBorder="1" applyAlignment="1" applyProtection="1">
      <alignment horizontal="right"/>
    </xf>
    <xf numFmtId="164" fontId="4" fillId="0" borderId="29" xfId="1" applyNumberFormat="1" applyFont="1" applyBorder="1" applyAlignment="1" applyProtection="1">
      <alignment horizontal="right"/>
      <protection locked="0"/>
    </xf>
    <xf numFmtId="164" fontId="4" fillId="0" borderId="30" xfId="1" applyNumberFormat="1" applyFont="1" applyBorder="1" applyAlignment="1" applyProtection="1">
      <alignment horizontal="right"/>
      <protection locked="0"/>
    </xf>
    <xf numFmtId="164" fontId="4" fillId="0" borderId="31" xfId="1" applyNumberFormat="1" applyFont="1" applyBorder="1" applyAlignment="1" applyProtection="1">
      <alignment horizontal="right"/>
      <protection locked="0"/>
    </xf>
    <xf numFmtId="164" fontId="4" fillId="0" borderId="23" xfId="0" applyNumberFormat="1" applyFont="1" applyBorder="1" applyAlignment="1" applyProtection="1">
      <alignment horizontal="right" wrapText="1"/>
      <protection locked="0"/>
    </xf>
    <xf numFmtId="0" fontId="4" fillId="0" borderId="19"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1" xfId="0" applyFont="1" applyBorder="1" applyAlignment="1" applyProtection="1">
      <alignment horizontal="left"/>
      <protection locked="0"/>
    </xf>
    <xf numFmtId="0" fontId="3" fillId="3" borderId="24" xfId="0" applyFont="1" applyFill="1" applyBorder="1" applyAlignment="1">
      <alignment horizontal="center" vertical="center" wrapText="1"/>
    </xf>
    <xf numFmtId="49" fontId="4" fillId="3" borderId="11" xfId="0" applyNumberFormat="1" applyFont="1" applyFill="1" applyBorder="1" applyAlignment="1">
      <alignment horizontal="left" wrapText="1"/>
    </xf>
    <xf numFmtId="49" fontId="4" fillId="0" borderId="0" xfId="0" applyNumberFormat="1" applyFont="1" applyAlignment="1" applyProtection="1">
      <alignment horizontal="left" wrapText="1"/>
      <protection locked="0"/>
    </xf>
    <xf numFmtId="49" fontId="4" fillId="0" borderId="0" xfId="0" applyNumberFormat="1" applyFont="1" applyAlignment="1" applyProtection="1">
      <alignment horizontal="right" wrapText="1"/>
      <protection locked="0"/>
    </xf>
    <xf numFmtId="164" fontId="4" fillId="0" borderId="0" xfId="0" applyNumberFormat="1" applyFont="1" applyAlignment="1" applyProtection="1">
      <alignment horizontal="right" wrapText="1"/>
      <protection locked="0"/>
    </xf>
    <xf numFmtId="164" fontId="4" fillId="0" borderId="0" xfId="0" applyNumberFormat="1" applyFont="1" applyAlignment="1" applyProtection="1">
      <alignment horizontal="right"/>
      <protection locked="0"/>
    </xf>
    <xf numFmtId="164" fontId="4" fillId="0" borderId="0" xfId="1" applyNumberFormat="1" applyFont="1" applyBorder="1" applyAlignment="1" applyProtection="1">
      <alignment horizontal="right"/>
      <protection locked="0"/>
    </xf>
    <xf numFmtId="0" fontId="3" fillId="3" borderId="4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12" xfId="0" applyFont="1" applyBorder="1" applyAlignment="1">
      <alignment wrapText="1"/>
    </xf>
    <xf numFmtId="0" fontId="0" fillId="0" borderId="37" xfId="0" applyBorder="1"/>
    <xf numFmtId="164" fontId="0" fillId="0" borderId="38" xfId="0" applyNumberFormat="1" applyBorder="1"/>
    <xf numFmtId="0" fontId="0" fillId="0" borderId="14" xfId="0" applyBorder="1" applyAlignment="1">
      <alignment horizontal="right"/>
    </xf>
    <xf numFmtId="164" fontId="0" fillId="0" borderId="16" xfId="0" applyNumberFormat="1" applyBorder="1"/>
    <xf numFmtId="0" fontId="0" fillId="0" borderId="11" xfId="0" applyBorder="1"/>
    <xf numFmtId="164" fontId="0" fillId="0" borderId="13" xfId="0" applyNumberFormat="1" applyBorder="1"/>
    <xf numFmtId="0" fontId="0" fillId="0" borderId="37" xfId="0" applyBorder="1" applyAlignment="1">
      <alignment vertical="center" wrapText="1"/>
    </xf>
    <xf numFmtId="164" fontId="0" fillId="0" borderId="38" xfId="0" applyNumberFormat="1" applyBorder="1" applyAlignment="1">
      <alignment horizontal="left" vertical="center"/>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46" xfId="0" applyFont="1" applyFill="1" applyBorder="1" applyAlignment="1">
      <alignment horizontal="center" vertical="center" wrapText="1"/>
    </xf>
    <xf numFmtId="164" fontId="0" fillId="0" borderId="38" xfId="0" applyNumberFormat="1" applyBorder="1" applyAlignment="1" applyProtection="1">
      <alignment horizontal="right" vertical="center"/>
      <protection locked="0"/>
    </xf>
    <xf numFmtId="164" fontId="0" fillId="0" borderId="13" xfId="0" applyNumberFormat="1" applyBorder="1" applyAlignment="1" applyProtection="1">
      <alignment horizontal="right" vertical="center"/>
      <protection locked="0"/>
    </xf>
    <xf numFmtId="164" fontId="0" fillId="0" borderId="30" xfId="1" applyNumberFormat="1" applyFont="1" applyFill="1" applyBorder="1" applyAlignment="1" applyProtection="1">
      <alignment horizontal="right" vertical="center"/>
      <protection locked="0"/>
    </xf>
    <xf numFmtId="164" fontId="0" fillId="0" borderId="39" xfId="1" applyNumberFormat="1" applyFont="1" applyFill="1" applyBorder="1" applyAlignment="1" applyProtection="1">
      <alignment horizontal="right" vertical="center"/>
      <protection locked="0"/>
    </xf>
    <xf numFmtId="164" fontId="0" fillId="4" borderId="39" xfId="1" applyNumberFormat="1" applyFont="1" applyFill="1" applyBorder="1" applyAlignment="1" applyProtection="1">
      <alignment horizontal="right" vertical="center"/>
    </xf>
    <xf numFmtId="164" fontId="0" fillId="0" borderId="16" xfId="0" applyNumberFormat="1" applyBorder="1" applyAlignment="1">
      <alignment horizontal="right" vertical="center"/>
    </xf>
    <xf numFmtId="164" fontId="0" fillId="0" borderId="29" xfId="1" applyNumberFormat="1" applyFont="1" applyBorder="1" applyAlignment="1">
      <alignment horizontal="right" vertical="center"/>
    </xf>
    <xf numFmtId="164" fontId="0" fillId="0" borderId="30" xfId="1" applyNumberFormat="1" applyFont="1" applyBorder="1" applyAlignment="1">
      <alignment horizontal="right" vertical="center"/>
    </xf>
    <xf numFmtId="164" fontId="0" fillId="0" borderId="47" xfId="1" applyNumberFormat="1" applyFont="1" applyBorder="1" applyAlignment="1">
      <alignment horizontal="right" vertical="center"/>
    </xf>
    <xf numFmtId="164" fontId="0" fillId="0" borderId="29" xfId="0" applyNumberFormat="1" applyBorder="1" applyAlignment="1">
      <alignment horizontal="right" vertical="center"/>
    </xf>
    <xf numFmtId="164" fontId="0" fillId="0" borderId="25" xfId="0" applyNumberFormat="1" applyBorder="1" applyAlignment="1">
      <alignment horizontal="right" vertical="center"/>
    </xf>
    <xf numFmtId="164" fontId="0" fillId="0" borderId="30" xfId="0" applyNumberFormat="1" applyBorder="1" applyAlignment="1">
      <alignment horizontal="right" vertical="center"/>
    </xf>
    <xf numFmtId="164" fontId="0" fillId="0" borderId="27" xfId="0" applyNumberFormat="1" applyBorder="1" applyAlignment="1">
      <alignment horizontal="right" vertical="center"/>
    </xf>
    <xf numFmtId="164" fontId="0" fillId="0" borderId="47" xfId="0" applyNumberFormat="1" applyBorder="1" applyAlignment="1">
      <alignment horizontal="right" vertical="center"/>
    </xf>
    <xf numFmtId="164" fontId="0" fillId="0" borderId="39" xfId="0" applyNumberFormat="1" applyBorder="1" applyAlignment="1">
      <alignment horizontal="right" vertical="center"/>
    </xf>
    <xf numFmtId="164" fontId="0" fillId="0" borderId="46" xfId="0" applyNumberFormat="1" applyBorder="1" applyAlignment="1">
      <alignment horizontal="right" vertical="center"/>
    </xf>
    <xf numFmtId="164" fontId="0" fillId="0" borderId="18" xfId="0" applyNumberFormat="1" applyBorder="1" applyAlignment="1">
      <alignment horizontal="right" vertical="center"/>
    </xf>
    <xf numFmtId="0" fontId="0" fillId="0" borderId="27" xfId="0"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0" fillId="4" borderId="39" xfId="0" applyFill="1" applyBorder="1" applyAlignment="1">
      <alignment horizontal="right" vertical="center"/>
    </xf>
    <xf numFmtId="0" fontId="0" fillId="0" borderId="16" xfId="0" applyBorder="1" applyAlignment="1">
      <alignment horizontal="right" vertical="center"/>
    </xf>
    <xf numFmtId="0" fontId="0" fillId="5" borderId="39" xfId="0" applyFill="1" applyBorder="1" applyAlignment="1">
      <alignment horizontal="right" vertical="center"/>
    </xf>
    <xf numFmtId="164" fontId="0" fillId="5" borderId="39" xfId="1" applyNumberFormat="1" applyFont="1" applyFill="1" applyBorder="1" applyAlignment="1" applyProtection="1">
      <alignment horizontal="right" vertical="center"/>
    </xf>
    <xf numFmtId="0" fontId="0" fillId="0" borderId="11" xfId="0" applyBorder="1" applyAlignment="1">
      <alignment vertical="center" wrapText="1"/>
    </xf>
    <xf numFmtId="164" fontId="0" fillId="0" borderId="13" xfId="0" applyNumberFormat="1" applyBorder="1" applyAlignment="1">
      <alignment horizontal="left" vertical="center"/>
    </xf>
    <xf numFmtId="0" fontId="3" fillId="0" borderId="23" xfId="0" applyFont="1" applyBorder="1" applyAlignment="1" applyProtection="1">
      <alignment horizontal="center" vertical="center" wrapText="1"/>
      <protection locked="0"/>
    </xf>
    <xf numFmtId="0" fontId="4" fillId="0" borderId="12" xfId="0" applyFont="1" applyBorder="1" applyAlignment="1" applyProtection="1">
      <alignment wrapText="1"/>
      <protection locked="0"/>
    </xf>
    <xf numFmtId="49" fontId="4" fillId="0" borderId="12" xfId="0" applyNumberFormat="1" applyFont="1" applyBorder="1" applyAlignment="1" applyProtection="1">
      <alignment horizontal="left" wrapText="1"/>
      <protection locked="0"/>
    </xf>
    <xf numFmtId="0" fontId="0" fillId="0" borderId="0" xfId="0" applyAlignment="1">
      <alignment horizontal="center"/>
    </xf>
    <xf numFmtId="2" fontId="1" fillId="2" borderId="1" xfId="0"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2" fontId="1" fillId="2" borderId="3" xfId="0" applyNumberFormat="1" applyFont="1" applyFill="1" applyBorder="1" applyAlignment="1">
      <alignment horizontal="center" vertical="center"/>
    </xf>
    <xf numFmtId="0" fontId="3" fillId="0" borderId="33" xfId="0" applyFont="1" applyBorder="1" applyAlignment="1">
      <alignment horizontal="center" vertical="center" wrapText="1"/>
    </xf>
    <xf numFmtId="0" fontId="0" fillId="0" borderId="35" xfId="0" applyBorder="1"/>
    <xf numFmtId="0" fontId="3" fillId="0" borderId="34" xfId="0" applyFont="1" applyBorder="1" applyAlignment="1">
      <alignment horizontal="center" vertical="center" wrapText="1"/>
    </xf>
    <xf numFmtId="0" fontId="0" fillId="0" borderId="36" xfId="0" applyBorder="1"/>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6" xfId="0" applyFont="1" applyBorder="1" applyAlignment="1">
      <alignment horizontal="center" vertical="center" wrapText="1"/>
    </xf>
    <xf numFmtId="0" fontId="0" fillId="0" borderId="4" xfId="0" applyBorder="1"/>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2" xfId="0" applyFont="1" applyFill="1" applyBorder="1" applyAlignment="1">
      <alignment horizontal="center" vertical="center"/>
    </xf>
    <xf numFmtId="0" fontId="0" fillId="0" borderId="21" xfId="0" applyBorder="1" applyAlignment="1">
      <alignment horizontal="right"/>
    </xf>
    <xf numFmtId="0" fontId="0" fillId="0" borderId="45" xfId="0" applyBorder="1" applyAlignment="1">
      <alignment horizontal="right"/>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0" fillId="0" borderId="19" xfId="0" applyBorder="1" applyAlignment="1">
      <alignment horizontal="left"/>
    </xf>
    <xf numFmtId="0" fontId="0" fillId="0" borderId="43" xfId="0" applyBorder="1" applyAlignment="1">
      <alignment horizontal="left"/>
    </xf>
    <xf numFmtId="0" fontId="0" fillId="0" borderId="20" xfId="0" applyBorder="1" applyAlignment="1">
      <alignment horizontal="left"/>
    </xf>
    <xf numFmtId="0" fontId="0" fillId="0" borderId="44" xfId="0" applyBorder="1" applyAlignment="1">
      <alignment horizontal="left"/>
    </xf>
    <xf numFmtId="164" fontId="4" fillId="0" borderId="12" xfId="0" applyNumberFormat="1" applyFont="1" applyBorder="1" applyAlignment="1" applyProtection="1">
      <alignment horizontal="right" wrapText="1"/>
      <protection locked="0"/>
    </xf>
    <xf numFmtId="164" fontId="4" fillId="0" borderId="9" xfId="0" applyNumberFormat="1" applyFont="1" applyBorder="1" applyAlignment="1" applyProtection="1">
      <alignment horizontal="right" wrapText="1"/>
      <protection locked="0"/>
    </xf>
    <xf numFmtId="164" fontId="4" fillId="0" borderId="9" xfId="0" applyNumberFormat="1" applyFont="1" applyBorder="1" applyAlignment="1" applyProtection="1">
      <alignment horizontal="right"/>
      <protection locked="0"/>
    </xf>
    <xf numFmtId="164" fontId="4" fillId="0" borderId="12" xfId="0" applyNumberFormat="1" applyFont="1" applyBorder="1" applyAlignment="1" applyProtection="1">
      <alignment horizontal="right"/>
      <protection locked="0"/>
    </xf>
    <xf numFmtId="49" fontId="4" fillId="0" borderId="14" xfId="0" applyNumberFormat="1" applyFont="1" applyBorder="1" applyAlignment="1" applyProtection="1">
      <alignment horizontal="left" wrapText="1"/>
      <protection locked="0"/>
    </xf>
    <xf numFmtId="49" fontId="4" fillId="0" borderId="15" xfId="0" applyNumberFormat="1" applyFont="1" applyBorder="1" applyAlignment="1" applyProtection="1">
      <alignment horizontal="right" wrapText="1"/>
      <protection locked="0"/>
    </xf>
    <xf numFmtId="164" fontId="4" fillId="0" borderId="15" xfId="0" applyNumberFormat="1" applyFont="1" applyBorder="1" applyAlignment="1" applyProtection="1">
      <alignment horizontal="right" wrapText="1"/>
      <protection locked="0"/>
    </xf>
    <xf numFmtId="164" fontId="4" fillId="0" borderId="15" xfId="0" applyNumberFormat="1" applyFont="1" applyBorder="1" applyAlignment="1" applyProtection="1">
      <alignment horizontal="right"/>
      <protection locked="0"/>
    </xf>
    <xf numFmtId="164" fontId="4" fillId="0" borderId="16" xfId="1" applyNumberFormat="1" applyFont="1" applyBorder="1" applyAlignment="1" applyProtection="1">
      <alignment horizontal="right"/>
      <protection locked="0"/>
    </xf>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9" fontId="4" fillId="0" borderId="24" xfId="31" applyFont="1" applyBorder="1" applyAlignment="1" applyProtection="1">
      <alignment horizontal="center" vertical="center" wrapText="1"/>
      <protection locked="0"/>
    </xf>
    <xf numFmtId="9" fontId="4" fillId="0" borderId="18" xfId="31" applyFont="1" applyBorder="1" applyAlignment="1" applyProtection="1">
      <alignment horizontal="center" vertical="center" wrapText="1"/>
      <protection locked="0"/>
    </xf>
    <xf numFmtId="49" fontId="4" fillId="0" borderId="0" xfId="0" applyNumberFormat="1" applyFont="1" applyBorder="1" applyAlignment="1" applyProtection="1">
      <alignment horizontal="left" wrapText="1"/>
    </xf>
    <xf numFmtId="49" fontId="4" fillId="0" borderId="0" xfId="0" applyNumberFormat="1" applyFont="1" applyBorder="1" applyAlignment="1" applyProtection="1">
      <alignment horizontal="right" wrapText="1"/>
    </xf>
    <xf numFmtId="164" fontId="4" fillId="0" borderId="0" xfId="0" applyNumberFormat="1" applyFont="1" applyBorder="1" applyAlignment="1" applyProtection="1">
      <alignment horizontal="right" wrapText="1"/>
    </xf>
    <xf numFmtId="164" fontId="4" fillId="0" borderId="0" xfId="0" applyNumberFormat="1" applyFont="1" applyBorder="1" applyAlignment="1" applyProtection="1">
      <alignment horizontal="right"/>
    </xf>
    <xf numFmtId="164" fontId="4" fillId="0" borderId="0" xfId="1" applyNumberFormat="1" applyFont="1" applyBorder="1" applyAlignment="1" applyProtection="1">
      <alignment horizontal="right"/>
    </xf>
    <xf numFmtId="0" fontId="0" fillId="0" borderId="0" xfId="0" applyProtection="1"/>
    <xf numFmtId="49" fontId="4" fillId="0" borderId="48" xfId="0" applyNumberFormat="1" applyFont="1" applyBorder="1" applyAlignment="1" applyProtection="1">
      <alignment horizontal="left" wrapText="1"/>
    </xf>
    <xf numFmtId="164" fontId="2" fillId="4" borderId="24" xfId="0" applyNumberFormat="1" applyFont="1" applyFill="1" applyBorder="1" applyAlignment="1" applyProtection="1">
      <alignment horizontal="center" vertical="center" wrapText="1"/>
    </xf>
    <xf numFmtId="164" fontId="2" fillId="4" borderId="18" xfId="0" applyNumberFormat="1" applyFont="1" applyFill="1" applyBorder="1" applyAlignment="1" applyProtection="1">
      <alignment horizontal="center" vertical="center" wrapText="1"/>
    </xf>
  </cellXfs>
  <cellStyles count="32">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ellStyle name="Normal 2" xfId="30" xr:uid="{0AA27E41-74E1-4895-A19B-3FAC7E59CA8B}"/>
    <cellStyle name="Percent" xfId="3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903</xdr:colOff>
      <xdr:row>0</xdr:row>
      <xdr:rowOff>1169</xdr:rowOff>
    </xdr:from>
    <xdr:to>
      <xdr:col>1</xdr:col>
      <xdr:colOff>11794</xdr:colOff>
      <xdr:row>1</xdr:row>
      <xdr:rowOff>4862929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xdr:blipFill>
      <xdr:spPr>
        <a:xfrm>
          <a:off x="903" y="1169"/>
          <a:ext cx="7770591" cy="10056060"/>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workbookViewId="0">
      <selection activeCell="P46" sqref="P46"/>
    </sheetView>
  </sheetViews>
  <sheetFormatPr baseColWidth="10" defaultColWidth="11" defaultRowHeight="15" x14ac:dyDescent="0.2"/>
  <cols>
    <col min="1" max="1" width="101.83203125" customWidth="1"/>
  </cols>
  <sheetData>
    <row r="1" spans="1:1" ht="409" customHeight="1" x14ac:dyDescent="0.2">
      <c r="A1" s="119"/>
    </row>
    <row r="2" spans="1:1" ht="384" customHeight="1" x14ac:dyDescent="0.2">
      <c r="A2" s="119"/>
    </row>
  </sheetData>
  <sheetProtection algorithmName="SHA-512" hashValue="Z/zG5kqlxlYqH12jGZJYsrIoLRTAExhdEiwntywvlWc+s/Rd3NS2XkqFsvqEVc++dy99kWdIqU24TOA3JHPWrw==" saltValue="2G949ZrCmeY6RGALKi9u6A==" spinCount="100000" sheet="1" objects="1" scenarios="1"/>
  <mergeCells count="1">
    <mergeCell ref="A1:A2"/>
  </mergeCells>
  <phoneticPr fontId="8" type="noConversion"/>
  <pageMargins left="0" right="0" top="0" bottom="0" header="0" footer="0"/>
  <pageSetup scale="99"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6"/>
  <sheetViews>
    <sheetView zoomScaleNormal="100" workbookViewId="0">
      <selection activeCell="C3" sqref="C3"/>
    </sheetView>
  </sheetViews>
  <sheetFormatPr baseColWidth="10" defaultColWidth="8.83203125" defaultRowHeight="15" x14ac:dyDescent="0.2"/>
  <cols>
    <col min="1" max="1" width="4.1640625" customWidth="1"/>
    <col min="2" max="2" width="23.6640625" style="40" customWidth="1"/>
    <col min="3" max="3" width="39.6640625" style="40" customWidth="1"/>
  </cols>
  <sheetData>
    <row r="2" spans="2:3" ht="16" thickBot="1" x14ac:dyDescent="0.25"/>
    <row r="3" spans="2:3" ht="29.25" customHeight="1" x14ac:dyDescent="0.2">
      <c r="B3" s="42" t="s">
        <v>14</v>
      </c>
      <c r="C3" s="43"/>
    </row>
    <row r="4" spans="2:3" ht="29.25" customHeight="1" x14ac:dyDescent="0.2">
      <c r="B4" s="44" t="s">
        <v>15</v>
      </c>
      <c r="C4" s="45"/>
    </row>
    <row r="5" spans="2:3" ht="29.25" customHeight="1" x14ac:dyDescent="0.2">
      <c r="B5" s="44" t="s">
        <v>16</v>
      </c>
      <c r="C5" s="45"/>
    </row>
    <row r="6" spans="2:3" ht="29.25" customHeight="1" thickBot="1" x14ac:dyDescent="0.25">
      <c r="B6" s="46" t="s">
        <v>17</v>
      </c>
      <c r="C6" s="47"/>
    </row>
  </sheetData>
  <sheetProtection algorithmName="SHA-512" hashValue="GkWn5pEA5UFbSSCZa/dnSxgGchy3SoG4E7a00zVMIKgzHq2DP7C1MDjDfyVoFRMjPLzsiRfa93qdRXHD9PxsPQ==" saltValue="kiP0QXgBBOi1P3jDPIzs+Q==" spinCount="100000" sheet="1" objects="1" scenarios="1" selectLockedCells="1"/>
  <phoneticPr fontId="8" type="noConversion"/>
  <pageMargins left="0.7" right="0.7" top="0.75" bottom="0.75" header="0.3" footer="0.3"/>
  <pageSetup orientation="portrait" r:id="rId1"/>
  <headerFooter>
    <oddHeader>&amp;L&amp;"Arial Bold,Bold"&amp;12&amp;K000000Providence Public School District
&amp;"Arial,Regular"&amp;10Buildings &amp; Grounds Facility Services Bid Form&amp;R&amp;"Calibri,Regular"&amp;K000000&amp;G</oddHeader>
    <oddFooter>&amp;L&amp;"Arial,Regular"&amp;10&amp;K000000
Providence Public School District
Version 1.00&amp;C&amp;"Arial,Regular"&amp;10&amp;K000000Page BF-1&amp;R&amp;"Arial,Regular"&amp;10&amp;K000000©2023 Performance Resource Partners, LLC
mheroux@prpconsultants.com
March 2023</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8"/>
  <sheetViews>
    <sheetView zoomScaleNormal="100" workbookViewId="0">
      <selection activeCell="B47" sqref="B47"/>
    </sheetView>
  </sheetViews>
  <sheetFormatPr baseColWidth="10" defaultColWidth="8.83203125" defaultRowHeight="15" x14ac:dyDescent="0.2"/>
  <cols>
    <col min="1" max="1" width="3.83203125" customWidth="1"/>
    <col min="2" max="2" width="46.5" customWidth="1"/>
    <col min="3" max="3" width="14.1640625" customWidth="1"/>
    <col min="4" max="4" width="21.1640625" customWidth="1"/>
    <col min="5" max="5" width="16" customWidth="1"/>
    <col min="6" max="6" width="22" customWidth="1"/>
    <col min="7" max="7" width="15.6640625" customWidth="1"/>
    <col min="8" max="8" width="22" customWidth="1"/>
    <col min="9" max="9" width="25.6640625" customWidth="1"/>
    <col min="10" max="10" width="6.6640625" customWidth="1"/>
  </cols>
  <sheetData>
    <row r="1" spans="2:8" ht="16" thickBot="1" x14ac:dyDescent="0.25"/>
    <row r="2" spans="2:8" ht="24" thickBot="1" x14ac:dyDescent="0.25">
      <c r="B2" s="120" t="str">
        <f>'Bidder Information'!C3&amp;" Labor Form"</f>
        <v xml:space="preserve"> Labor Form</v>
      </c>
      <c r="C2" s="121"/>
      <c r="D2" s="121"/>
      <c r="E2" s="121"/>
      <c r="F2" s="121"/>
      <c r="G2" s="121"/>
      <c r="H2" s="122"/>
    </row>
    <row r="3" spans="2:8" ht="32.25" customHeight="1" thickBot="1" x14ac:dyDescent="0.25">
      <c r="B3" s="14" t="s">
        <v>0</v>
      </c>
      <c r="C3" s="127" t="s">
        <v>47</v>
      </c>
      <c r="D3" s="128"/>
      <c r="E3" s="127" t="s">
        <v>44</v>
      </c>
      <c r="F3" s="129"/>
      <c r="G3" s="127" t="s">
        <v>45</v>
      </c>
      <c r="H3" s="129"/>
    </row>
    <row r="4" spans="2:8" ht="25.5" customHeight="1" x14ac:dyDescent="0.2">
      <c r="B4" s="130" t="s">
        <v>1</v>
      </c>
      <c r="C4" s="123" t="s">
        <v>21</v>
      </c>
      <c r="D4" s="125" t="s">
        <v>22</v>
      </c>
      <c r="E4" s="123" t="s">
        <v>21</v>
      </c>
      <c r="F4" s="125" t="s">
        <v>22</v>
      </c>
      <c r="G4" s="123" t="s">
        <v>21</v>
      </c>
      <c r="H4" s="125" t="s">
        <v>22</v>
      </c>
    </row>
    <row r="5" spans="2:8" ht="16" thickBot="1" x14ac:dyDescent="0.25">
      <c r="B5" s="131"/>
      <c r="C5" s="124"/>
      <c r="D5" s="126"/>
      <c r="E5" s="124"/>
      <c r="F5" s="126"/>
      <c r="G5" s="124"/>
      <c r="H5" s="126"/>
    </row>
    <row r="6" spans="2:8" x14ac:dyDescent="0.2">
      <c r="B6" s="1"/>
      <c r="C6" s="4"/>
      <c r="D6" s="32"/>
      <c r="E6" s="4"/>
      <c r="F6" s="32"/>
      <c r="G6" s="4"/>
      <c r="H6" s="32"/>
    </row>
    <row r="7" spans="2:8" x14ac:dyDescent="0.2">
      <c r="B7" s="2"/>
      <c r="C7" s="5"/>
      <c r="D7" s="33"/>
      <c r="E7" s="5"/>
      <c r="F7" s="33"/>
      <c r="G7" s="5"/>
      <c r="H7" s="33"/>
    </row>
    <row r="8" spans="2:8" x14ac:dyDescent="0.2">
      <c r="B8" s="2"/>
      <c r="C8" s="5"/>
      <c r="D8" s="33"/>
      <c r="E8" s="5"/>
      <c r="F8" s="33"/>
      <c r="G8" s="5"/>
      <c r="H8" s="33"/>
    </row>
    <row r="9" spans="2:8" x14ac:dyDescent="0.2">
      <c r="B9" s="2"/>
      <c r="C9" s="5"/>
      <c r="D9" s="33"/>
      <c r="E9" s="5"/>
      <c r="F9" s="33"/>
      <c r="G9" s="5"/>
      <c r="H9" s="33"/>
    </row>
    <row r="10" spans="2:8" x14ac:dyDescent="0.2">
      <c r="B10" s="2"/>
      <c r="C10" s="5"/>
      <c r="D10" s="33"/>
      <c r="E10" s="5"/>
      <c r="F10" s="33"/>
      <c r="G10" s="5"/>
      <c r="H10" s="33"/>
    </row>
    <row r="11" spans="2:8" x14ac:dyDescent="0.2">
      <c r="B11" s="2"/>
      <c r="C11" s="5"/>
      <c r="D11" s="33"/>
      <c r="E11" s="5"/>
      <c r="F11" s="33"/>
      <c r="G11" s="5"/>
      <c r="H11" s="33"/>
    </row>
    <row r="12" spans="2:8" x14ac:dyDescent="0.2">
      <c r="B12" s="2"/>
      <c r="C12" s="5"/>
      <c r="D12" s="33"/>
      <c r="E12" s="5"/>
      <c r="F12" s="33"/>
      <c r="G12" s="5"/>
      <c r="H12" s="33"/>
    </row>
    <row r="13" spans="2:8" x14ac:dyDescent="0.2">
      <c r="B13" s="2"/>
      <c r="C13" s="5"/>
      <c r="D13" s="33"/>
      <c r="E13" s="5"/>
      <c r="F13" s="33"/>
      <c r="G13" s="5"/>
      <c r="H13" s="33"/>
    </row>
    <row r="14" spans="2:8" x14ac:dyDescent="0.2">
      <c r="B14" s="2"/>
      <c r="C14" s="5"/>
      <c r="D14" s="33"/>
      <c r="E14" s="5"/>
      <c r="F14" s="33"/>
      <c r="G14" s="5"/>
      <c r="H14" s="33"/>
    </row>
    <row r="15" spans="2:8" x14ac:dyDescent="0.2">
      <c r="B15" s="2"/>
      <c r="C15" s="5"/>
      <c r="D15" s="33"/>
      <c r="E15" s="5"/>
      <c r="F15" s="33"/>
      <c r="G15" s="5"/>
      <c r="H15" s="33"/>
    </row>
    <row r="16" spans="2:8" x14ac:dyDescent="0.2">
      <c r="B16" s="2"/>
      <c r="C16" s="5"/>
      <c r="D16" s="33"/>
      <c r="E16" s="5"/>
      <c r="F16" s="33"/>
      <c r="G16" s="5"/>
      <c r="H16" s="33"/>
    </row>
    <row r="17" spans="2:8" x14ac:dyDescent="0.2">
      <c r="B17" s="2"/>
      <c r="C17" s="5"/>
      <c r="D17" s="33"/>
      <c r="E17" s="5"/>
      <c r="F17" s="33"/>
      <c r="G17" s="5"/>
      <c r="H17" s="33"/>
    </row>
    <row r="18" spans="2:8" x14ac:dyDescent="0.2">
      <c r="B18" s="2"/>
      <c r="C18" s="5"/>
      <c r="D18" s="33"/>
      <c r="E18" s="5"/>
      <c r="F18" s="33"/>
      <c r="G18" s="5"/>
      <c r="H18" s="33"/>
    </row>
    <row r="19" spans="2:8" x14ac:dyDescent="0.2">
      <c r="B19" s="2"/>
      <c r="C19" s="5"/>
      <c r="D19" s="33"/>
      <c r="E19" s="5"/>
      <c r="F19" s="33"/>
      <c r="G19" s="5"/>
      <c r="H19" s="33"/>
    </row>
    <row r="20" spans="2:8" x14ac:dyDescent="0.2">
      <c r="B20" s="2"/>
      <c r="C20" s="5"/>
      <c r="D20" s="33"/>
      <c r="E20" s="5"/>
      <c r="F20" s="33"/>
      <c r="G20" s="5"/>
      <c r="H20" s="33"/>
    </row>
    <row r="21" spans="2:8" x14ac:dyDescent="0.2">
      <c r="B21" s="2"/>
      <c r="C21" s="5"/>
      <c r="D21" s="33"/>
      <c r="E21" s="5"/>
      <c r="F21" s="33"/>
      <c r="G21" s="5"/>
      <c r="H21" s="33"/>
    </row>
    <row r="22" spans="2:8" x14ac:dyDescent="0.2">
      <c r="B22" s="2"/>
      <c r="C22" s="5"/>
      <c r="D22" s="33"/>
      <c r="E22" s="5"/>
      <c r="F22" s="33"/>
      <c r="G22" s="5"/>
      <c r="H22" s="33"/>
    </row>
    <row r="23" spans="2:8" x14ac:dyDescent="0.2">
      <c r="B23" s="2"/>
      <c r="C23" s="5"/>
      <c r="D23" s="33"/>
      <c r="E23" s="5"/>
      <c r="F23" s="33"/>
      <c r="G23" s="5"/>
      <c r="H23" s="33"/>
    </row>
    <row r="24" spans="2:8" x14ac:dyDescent="0.2">
      <c r="B24" s="2"/>
      <c r="C24" s="5"/>
      <c r="D24" s="33"/>
      <c r="E24" s="5"/>
      <c r="F24" s="33"/>
      <c r="G24" s="5"/>
      <c r="H24" s="33"/>
    </row>
    <row r="25" spans="2:8" x14ac:dyDescent="0.2">
      <c r="B25" s="2"/>
      <c r="C25" s="5"/>
      <c r="D25" s="33"/>
      <c r="E25" s="5"/>
      <c r="F25" s="33"/>
      <c r="G25" s="5"/>
      <c r="H25" s="33"/>
    </row>
    <row r="26" spans="2:8" x14ac:dyDescent="0.2">
      <c r="B26" s="2"/>
      <c r="C26" s="5"/>
      <c r="D26" s="33"/>
      <c r="E26" s="5"/>
      <c r="F26" s="33"/>
      <c r="G26" s="5"/>
      <c r="H26" s="33"/>
    </row>
    <row r="27" spans="2:8" x14ac:dyDescent="0.2">
      <c r="B27" s="2"/>
      <c r="C27" s="5"/>
      <c r="D27" s="33"/>
      <c r="E27" s="5"/>
      <c r="F27" s="33"/>
      <c r="G27" s="5"/>
      <c r="H27" s="33"/>
    </row>
    <row r="28" spans="2:8" x14ac:dyDescent="0.2">
      <c r="B28" s="2"/>
      <c r="C28" s="5"/>
      <c r="D28" s="33"/>
      <c r="E28" s="5"/>
      <c r="F28" s="33"/>
      <c r="G28" s="5"/>
      <c r="H28" s="33"/>
    </row>
    <row r="29" spans="2:8" x14ac:dyDescent="0.2">
      <c r="B29" s="2"/>
      <c r="C29" s="5"/>
      <c r="D29" s="33"/>
      <c r="E29" s="5"/>
      <c r="F29" s="33"/>
      <c r="G29" s="5"/>
      <c r="H29" s="33"/>
    </row>
    <row r="30" spans="2:8" x14ac:dyDescent="0.2">
      <c r="B30" s="2"/>
      <c r="C30" s="5"/>
      <c r="D30" s="33"/>
      <c r="E30" s="5"/>
      <c r="F30" s="33"/>
      <c r="G30" s="5"/>
      <c r="H30" s="33"/>
    </row>
    <row r="31" spans="2:8" x14ac:dyDescent="0.2">
      <c r="B31" s="2"/>
      <c r="C31" s="5"/>
      <c r="D31" s="33"/>
      <c r="E31" s="5"/>
      <c r="F31" s="33"/>
      <c r="G31" s="5"/>
      <c r="H31" s="33"/>
    </row>
    <row r="32" spans="2:8" x14ac:dyDescent="0.2">
      <c r="B32" s="2"/>
      <c r="C32" s="5"/>
      <c r="D32" s="33"/>
      <c r="E32" s="5"/>
      <c r="F32" s="33"/>
      <c r="G32" s="5"/>
      <c r="H32" s="33"/>
    </row>
    <row r="33" spans="2:8" x14ac:dyDescent="0.2">
      <c r="B33" s="2"/>
      <c r="C33" s="5"/>
      <c r="D33" s="33"/>
      <c r="E33" s="5"/>
      <c r="F33" s="33"/>
      <c r="G33" s="5"/>
      <c r="H33" s="33"/>
    </row>
    <row r="34" spans="2:8" x14ac:dyDescent="0.2">
      <c r="B34" s="2"/>
      <c r="C34" s="5"/>
      <c r="D34" s="33"/>
      <c r="E34" s="5"/>
      <c r="F34" s="33"/>
      <c r="G34" s="5"/>
      <c r="H34" s="33"/>
    </row>
    <row r="35" spans="2:8" x14ac:dyDescent="0.2">
      <c r="B35" s="2"/>
      <c r="C35" s="5"/>
      <c r="D35" s="33"/>
      <c r="E35" s="5"/>
      <c r="F35" s="33"/>
      <c r="G35" s="5"/>
      <c r="H35" s="33"/>
    </row>
    <row r="36" spans="2:8" x14ac:dyDescent="0.2">
      <c r="B36" s="2"/>
      <c r="C36" s="5"/>
      <c r="D36" s="33"/>
      <c r="E36" s="5"/>
      <c r="F36" s="33"/>
      <c r="G36" s="5"/>
      <c r="H36" s="33"/>
    </row>
    <row r="37" spans="2:8" x14ac:dyDescent="0.2">
      <c r="B37" s="2"/>
      <c r="C37" s="5"/>
      <c r="D37" s="33"/>
      <c r="E37" s="5"/>
      <c r="F37" s="33"/>
      <c r="G37" s="5"/>
      <c r="H37" s="33"/>
    </row>
    <row r="38" spans="2:8" x14ac:dyDescent="0.2">
      <c r="B38" s="2"/>
      <c r="C38" s="5"/>
      <c r="D38" s="33"/>
      <c r="E38" s="5"/>
      <c r="F38" s="33"/>
      <c r="G38" s="5"/>
      <c r="H38" s="33"/>
    </row>
    <row r="39" spans="2:8" x14ac:dyDescent="0.2">
      <c r="B39" s="2"/>
      <c r="C39" s="5"/>
      <c r="D39" s="33"/>
      <c r="E39" s="5"/>
      <c r="F39" s="33"/>
      <c r="G39" s="5"/>
      <c r="H39" s="33"/>
    </row>
    <row r="40" spans="2:8" x14ac:dyDescent="0.2">
      <c r="B40" s="2"/>
      <c r="C40" s="5"/>
      <c r="D40" s="33"/>
      <c r="E40" s="5"/>
      <c r="F40" s="33"/>
      <c r="G40" s="5"/>
      <c r="H40" s="33"/>
    </row>
    <row r="41" spans="2:8" x14ac:dyDescent="0.2">
      <c r="B41" s="2"/>
      <c r="C41" s="5"/>
      <c r="D41" s="33"/>
      <c r="E41" s="5"/>
      <c r="F41" s="33"/>
      <c r="G41" s="5"/>
      <c r="H41" s="33"/>
    </row>
    <row r="42" spans="2:8" x14ac:dyDescent="0.2">
      <c r="B42" s="2"/>
      <c r="C42" s="5"/>
      <c r="D42" s="33"/>
      <c r="E42" s="5"/>
      <c r="F42" s="33"/>
      <c r="G42" s="5"/>
      <c r="H42" s="33"/>
    </row>
    <row r="43" spans="2:8" x14ac:dyDescent="0.2">
      <c r="B43" s="2"/>
      <c r="C43" s="5"/>
      <c r="D43" s="33"/>
      <c r="E43" s="5"/>
      <c r="F43" s="33"/>
      <c r="G43" s="5"/>
      <c r="H43" s="33"/>
    </row>
    <row r="44" spans="2:8" x14ac:dyDescent="0.2">
      <c r="B44" s="2"/>
      <c r="C44" s="5"/>
      <c r="D44" s="33"/>
      <c r="E44" s="5"/>
      <c r="F44" s="33"/>
      <c r="G44" s="5"/>
      <c r="H44" s="33"/>
    </row>
    <row r="45" spans="2:8" x14ac:dyDescent="0.2">
      <c r="B45" s="2"/>
      <c r="C45" s="5"/>
      <c r="D45" s="33"/>
      <c r="E45" s="5"/>
      <c r="F45" s="33"/>
      <c r="G45" s="5"/>
      <c r="H45" s="33"/>
    </row>
    <row r="46" spans="2:8" x14ac:dyDescent="0.2">
      <c r="B46" s="2"/>
      <c r="C46" s="5"/>
      <c r="D46" s="33"/>
      <c r="E46" s="5"/>
      <c r="F46" s="33"/>
      <c r="G46" s="5"/>
      <c r="H46" s="33"/>
    </row>
    <row r="47" spans="2:8" ht="16" thickBot="1" x14ac:dyDescent="0.25">
      <c r="B47" s="3"/>
      <c r="C47" s="6"/>
      <c r="D47" s="34"/>
      <c r="E47" s="6"/>
      <c r="F47" s="34"/>
      <c r="G47" s="6"/>
      <c r="H47" s="34"/>
    </row>
    <row r="48" spans="2:8" ht="16" thickBot="1" x14ac:dyDescent="0.25">
      <c r="B48" s="27" t="s">
        <v>2</v>
      </c>
      <c r="C48" s="30">
        <f t="shared" ref="C48:H48" si="0">SUM(C6:C47)</f>
        <v>0</v>
      </c>
      <c r="D48" s="59">
        <f t="shared" si="0"/>
        <v>0</v>
      </c>
      <c r="E48" s="30">
        <f t="shared" si="0"/>
        <v>0</v>
      </c>
      <c r="F48" s="59">
        <f t="shared" si="0"/>
        <v>0</v>
      </c>
      <c r="G48" s="30">
        <f t="shared" si="0"/>
        <v>0</v>
      </c>
      <c r="H48" s="59">
        <f t="shared" si="0"/>
        <v>0</v>
      </c>
    </row>
  </sheetData>
  <sheetProtection algorithmName="SHA-512" hashValue="ah3N5ONSGJFKx5QwVpBifOVJu69iu7j0ez/baqYCzVc6S2PWflsF8z1D0UDzr5ER4s/QB4cPoYTAdHKDV/k5XQ==" saltValue="usjTApTdDqqhulvAVF4qSg==" spinCount="100000" sheet="1" objects="1" scenarios="1" selectLockedCells="1"/>
  <mergeCells count="11">
    <mergeCell ref="B2:H2"/>
    <mergeCell ref="E4:E5"/>
    <mergeCell ref="F4:F5"/>
    <mergeCell ref="C3:D3"/>
    <mergeCell ref="E3:F3"/>
    <mergeCell ref="G3:H3"/>
    <mergeCell ref="H4:H5"/>
    <mergeCell ref="C4:C5"/>
    <mergeCell ref="B4:B5"/>
    <mergeCell ref="D4:D5"/>
    <mergeCell ref="G4:G5"/>
  </mergeCells>
  <phoneticPr fontId="8" type="noConversion"/>
  <pageMargins left="0.7" right="0.7" top="0.75" bottom="0.75" header="0.3" footer="0.3"/>
  <pageSetup scale="54" orientation="portrait" r:id="rId1"/>
  <headerFooter>
    <oddHeader>&amp;L&amp;"Arial Bold,Bold"&amp;12&amp;K000000Providence Public School District
&amp;"Arial,Regular"&amp;10Buildings &amp; Grounds Facility Services Bid Form&amp;R&amp;"Calibri,Regular"&amp;K000000&amp;G</oddHeader>
    <oddFooter>&amp;L&amp;"Arial,Regular"&amp;10&amp;K000000
Providence Public School District
Version 1.00&amp;C&amp;"Arial,Regular"&amp;10&amp;K000000Page BF-1&amp;R&amp;"Arial,Regular"&amp;10&amp;K000000©2023 Performance Resource Partners, LLC
mheroux@prpconsultants.com
March 2023</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75"/>
  <sheetViews>
    <sheetView zoomScaleNormal="100" workbookViewId="0">
      <selection activeCell="B47" sqref="B47"/>
    </sheetView>
  </sheetViews>
  <sheetFormatPr baseColWidth="10" defaultColWidth="8.83203125" defaultRowHeight="15" x14ac:dyDescent="0.2"/>
  <cols>
    <col min="1" max="1" width="3.5" customWidth="1"/>
    <col min="2" max="2" width="62.5" customWidth="1"/>
    <col min="3" max="5" width="20.5" customWidth="1"/>
    <col min="6" max="6" width="26.1640625" customWidth="1"/>
  </cols>
  <sheetData>
    <row r="1" spans="2:5" ht="16" thickBot="1" x14ac:dyDescent="0.25"/>
    <row r="2" spans="2:5" ht="24" thickBot="1" x14ac:dyDescent="0.3">
      <c r="B2" s="132" t="str">
        <f>'Bidder Information'!C3&amp;" All Other Direct &amp; Indirect Prices Form"</f>
        <v xml:space="preserve"> All Other Direct &amp; Indirect Prices Form</v>
      </c>
      <c r="C2" s="133"/>
      <c r="D2" s="133"/>
      <c r="E2" s="134"/>
    </row>
    <row r="3" spans="2:5" ht="46" customHeight="1" thickBot="1" x14ac:dyDescent="0.25">
      <c r="B3" s="11" t="s">
        <v>3</v>
      </c>
      <c r="C3" s="29" t="s">
        <v>48</v>
      </c>
      <c r="D3" s="12" t="s">
        <v>49</v>
      </c>
      <c r="E3" s="12" t="s">
        <v>50</v>
      </c>
    </row>
    <row r="4" spans="2:5" x14ac:dyDescent="0.2">
      <c r="B4" s="8"/>
      <c r="C4" s="32"/>
      <c r="D4" s="48"/>
      <c r="E4" s="55"/>
    </row>
    <row r="5" spans="2:5" x14ac:dyDescent="0.2">
      <c r="B5" s="9"/>
      <c r="C5" s="33"/>
      <c r="D5" s="49"/>
      <c r="E5" s="56"/>
    </row>
    <row r="6" spans="2:5" x14ac:dyDescent="0.2">
      <c r="B6" s="9"/>
      <c r="C6" s="33"/>
      <c r="D6" s="49"/>
      <c r="E6" s="56"/>
    </row>
    <row r="7" spans="2:5" x14ac:dyDescent="0.2">
      <c r="B7" s="9"/>
      <c r="C7" s="33"/>
      <c r="D7" s="49"/>
      <c r="E7" s="56"/>
    </row>
    <row r="8" spans="2:5" x14ac:dyDescent="0.2">
      <c r="B8" s="9"/>
      <c r="C8" s="33"/>
      <c r="D8" s="49"/>
      <c r="E8" s="56"/>
    </row>
    <row r="9" spans="2:5" x14ac:dyDescent="0.2">
      <c r="B9" s="9"/>
      <c r="C9" s="33"/>
      <c r="D9" s="49"/>
      <c r="E9" s="56"/>
    </row>
    <row r="10" spans="2:5" x14ac:dyDescent="0.2">
      <c r="B10" s="9"/>
      <c r="C10" s="33"/>
      <c r="D10" s="49"/>
      <c r="E10" s="56"/>
    </row>
    <row r="11" spans="2:5" x14ac:dyDescent="0.2">
      <c r="B11" s="9"/>
      <c r="C11" s="33"/>
      <c r="D11" s="49"/>
      <c r="E11" s="56"/>
    </row>
    <row r="12" spans="2:5" x14ac:dyDescent="0.2">
      <c r="B12" s="9"/>
      <c r="C12" s="33"/>
      <c r="D12" s="49"/>
      <c r="E12" s="56"/>
    </row>
    <row r="13" spans="2:5" x14ac:dyDescent="0.2">
      <c r="B13" s="9"/>
      <c r="C13" s="33"/>
      <c r="D13" s="49"/>
      <c r="E13" s="56"/>
    </row>
    <row r="14" spans="2:5" x14ac:dyDescent="0.2">
      <c r="B14" s="9"/>
      <c r="C14" s="33"/>
      <c r="D14" s="49"/>
      <c r="E14" s="56"/>
    </row>
    <row r="15" spans="2:5" x14ac:dyDescent="0.2">
      <c r="B15" s="9"/>
      <c r="C15" s="33"/>
      <c r="D15" s="49"/>
      <c r="E15" s="56"/>
    </row>
    <row r="16" spans="2:5" x14ac:dyDescent="0.2">
      <c r="B16" s="9"/>
      <c r="C16" s="33"/>
      <c r="D16" s="49"/>
      <c r="E16" s="56"/>
    </row>
    <row r="17" spans="2:5" x14ac:dyDescent="0.2">
      <c r="B17" s="9"/>
      <c r="C17" s="33"/>
      <c r="D17" s="49"/>
      <c r="E17" s="56"/>
    </row>
    <row r="18" spans="2:5" x14ac:dyDescent="0.2">
      <c r="B18" s="9"/>
      <c r="C18" s="33"/>
      <c r="D18" s="50"/>
      <c r="E18" s="57"/>
    </row>
    <row r="19" spans="2:5" x14ac:dyDescent="0.2">
      <c r="B19" s="9"/>
      <c r="C19" s="33"/>
      <c r="D19" s="50"/>
      <c r="E19" s="57"/>
    </row>
    <row r="20" spans="2:5" x14ac:dyDescent="0.2">
      <c r="B20" s="9"/>
      <c r="C20" s="33"/>
      <c r="D20" s="50"/>
      <c r="E20" s="57"/>
    </row>
    <row r="21" spans="2:5" ht="16" thickBot="1" x14ac:dyDescent="0.25">
      <c r="B21" s="7"/>
      <c r="C21" s="34"/>
      <c r="D21" s="51"/>
      <c r="E21" s="58"/>
    </row>
    <row r="22" spans="2:5" ht="16" thickBot="1" x14ac:dyDescent="0.25">
      <c r="B22" s="13" t="s">
        <v>4</v>
      </c>
      <c r="C22" s="60">
        <f>SUM(C4:C21)</f>
        <v>0</v>
      </c>
      <c r="D22" s="59">
        <f>SUM(D4:D21)</f>
        <v>0</v>
      </c>
      <c r="E22" s="59">
        <f>SUM(E4:E21)</f>
        <v>0</v>
      </c>
    </row>
    <row r="23" spans="2:5" ht="45" customHeight="1" thickBot="1" x14ac:dyDescent="0.25">
      <c r="B23" s="11" t="s">
        <v>26</v>
      </c>
      <c r="C23" s="29" t="s">
        <v>48</v>
      </c>
      <c r="D23" s="12" t="s">
        <v>49</v>
      </c>
      <c r="E23" s="12" t="s">
        <v>50</v>
      </c>
    </row>
    <row r="24" spans="2:5" x14ac:dyDescent="0.2">
      <c r="B24" s="65"/>
      <c r="C24" s="35"/>
      <c r="D24" s="52"/>
      <c r="E24" s="61"/>
    </row>
    <row r="25" spans="2:5" x14ac:dyDescent="0.2">
      <c r="B25" s="66"/>
      <c r="C25" s="36"/>
      <c r="D25" s="53"/>
      <c r="E25" s="62"/>
    </row>
    <row r="26" spans="2:5" x14ac:dyDescent="0.2">
      <c r="B26" s="66"/>
      <c r="C26" s="36"/>
      <c r="D26" s="53"/>
      <c r="E26" s="62"/>
    </row>
    <row r="27" spans="2:5" x14ac:dyDescent="0.2">
      <c r="B27" s="66"/>
      <c r="C27" s="36"/>
      <c r="D27" s="53"/>
      <c r="E27" s="62"/>
    </row>
    <row r="28" spans="2:5" x14ac:dyDescent="0.2">
      <c r="B28" s="66"/>
      <c r="C28" s="36"/>
      <c r="D28" s="53"/>
      <c r="E28" s="62"/>
    </row>
    <row r="29" spans="2:5" x14ac:dyDescent="0.2">
      <c r="B29" s="66"/>
      <c r="C29" s="36"/>
      <c r="D29" s="53"/>
      <c r="E29" s="62"/>
    </row>
    <row r="30" spans="2:5" x14ac:dyDescent="0.2">
      <c r="B30" s="66"/>
      <c r="C30" s="36"/>
      <c r="D30" s="53"/>
      <c r="E30" s="62"/>
    </row>
    <row r="31" spans="2:5" x14ac:dyDescent="0.2">
      <c r="B31" s="66"/>
      <c r="C31" s="36"/>
      <c r="D31" s="53"/>
      <c r="E31" s="62"/>
    </row>
    <row r="32" spans="2:5" x14ac:dyDescent="0.2">
      <c r="B32" s="66"/>
      <c r="C32" s="36"/>
      <c r="D32" s="53"/>
      <c r="E32" s="62"/>
    </row>
    <row r="33" spans="2:5" x14ac:dyDescent="0.2">
      <c r="B33" s="66"/>
      <c r="C33" s="36"/>
      <c r="D33" s="53"/>
      <c r="E33" s="62"/>
    </row>
    <row r="34" spans="2:5" x14ac:dyDescent="0.2">
      <c r="B34" s="66"/>
      <c r="C34" s="36"/>
      <c r="D34" s="53"/>
      <c r="E34" s="62"/>
    </row>
    <row r="35" spans="2:5" x14ac:dyDescent="0.2">
      <c r="B35" s="66"/>
      <c r="C35" s="36"/>
      <c r="D35" s="53"/>
      <c r="E35" s="62"/>
    </row>
    <row r="36" spans="2:5" x14ac:dyDescent="0.2">
      <c r="B36" s="66"/>
      <c r="C36" s="36"/>
      <c r="D36" s="53"/>
      <c r="E36" s="62"/>
    </row>
    <row r="37" spans="2:5" x14ac:dyDescent="0.2">
      <c r="B37" s="66"/>
      <c r="C37" s="36"/>
      <c r="D37" s="53"/>
      <c r="E37" s="62"/>
    </row>
    <row r="38" spans="2:5" x14ac:dyDescent="0.2">
      <c r="B38" s="66"/>
      <c r="C38" s="36"/>
      <c r="D38" s="53"/>
      <c r="E38" s="62"/>
    </row>
    <row r="39" spans="2:5" ht="16" thickBot="1" x14ac:dyDescent="0.25">
      <c r="B39" s="67"/>
      <c r="C39" s="37"/>
      <c r="D39" s="54"/>
      <c r="E39" s="63"/>
    </row>
    <row r="40" spans="2:5" ht="16" thickBot="1" x14ac:dyDescent="0.25">
      <c r="B40" s="13" t="s">
        <v>4</v>
      </c>
      <c r="C40" s="59">
        <f>SUM(C24:C39)</f>
        <v>0</v>
      </c>
      <c r="D40" s="59">
        <f>SUM(D24:D39)</f>
        <v>0</v>
      </c>
      <c r="E40" s="59">
        <f>SUM(E24:E39)</f>
        <v>0</v>
      </c>
    </row>
    <row r="41" spans="2:5" ht="47" customHeight="1" thickBot="1" x14ac:dyDescent="0.25">
      <c r="B41" s="11" t="s">
        <v>9</v>
      </c>
      <c r="C41" s="29" t="s">
        <v>48</v>
      </c>
      <c r="D41" s="12" t="s">
        <v>49</v>
      </c>
      <c r="E41" s="12" t="s">
        <v>50</v>
      </c>
    </row>
    <row r="42" spans="2:5" x14ac:dyDescent="0.2">
      <c r="B42" s="8"/>
      <c r="C42" s="32"/>
      <c r="D42" s="48"/>
      <c r="E42" s="61"/>
    </row>
    <row r="43" spans="2:5" x14ac:dyDescent="0.2">
      <c r="B43" s="9"/>
      <c r="C43" s="33"/>
      <c r="D43" s="50"/>
      <c r="E43" s="62"/>
    </row>
    <row r="44" spans="2:5" x14ac:dyDescent="0.2">
      <c r="B44" s="9"/>
      <c r="C44" s="33"/>
      <c r="D44" s="50"/>
      <c r="E44" s="62"/>
    </row>
    <row r="45" spans="2:5" x14ac:dyDescent="0.2">
      <c r="B45" s="9"/>
      <c r="C45" s="33"/>
      <c r="D45" s="50"/>
      <c r="E45" s="62"/>
    </row>
    <row r="46" spans="2:5" x14ac:dyDescent="0.2">
      <c r="B46" s="9"/>
      <c r="C46" s="33"/>
      <c r="D46" s="50"/>
      <c r="E46" s="62"/>
    </row>
    <row r="47" spans="2:5" x14ac:dyDescent="0.2">
      <c r="B47" s="9"/>
      <c r="C47" s="33"/>
      <c r="D47" s="50"/>
      <c r="E47" s="62"/>
    </row>
    <row r="48" spans="2:5" x14ac:dyDescent="0.2">
      <c r="B48" s="9"/>
      <c r="C48" s="33"/>
      <c r="D48" s="50"/>
      <c r="E48" s="62"/>
    </row>
    <row r="49" spans="2:5" x14ac:dyDescent="0.2">
      <c r="B49" s="9"/>
      <c r="C49" s="33"/>
      <c r="D49" s="50"/>
      <c r="E49" s="62"/>
    </row>
    <row r="50" spans="2:5" x14ac:dyDescent="0.2">
      <c r="B50" s="9"/>
      <c r="C50" s="33"/>
      <c r="D50" s="50"/>
      <c r="E50" s="62"/>
    </row>
    <row r="51" spans="2:5" x14ac:dyDescent="0.2">
      <c r="B51" s="9"/>
      <c r="C51" s="33"/>
      <c r="D51" s="50"/>
      <c r="E51" s="62"/>
    </row>
    <row r="52" spans="2:5" x14ac:dyDescent="0.2">
      <c r="B52" s="9"/>
      <c r="C52" s="33"/>
      <c r="D52" s="50"/>
      <c r="E52" s="62"/>
    </row>
    <row r="53" spans="2:5" x14ac:dyDescent="0.2">
      <c r="B53" s="9"/>
      <c r="C53" s="33"/>
      <c r="D53" s="50"/>
      <c r="E53" s="62"/>
    </row>
    <row r="54" spans="2:5" ht="16" thickBot="1" x14ac:dyDescent="0.25">
      <c r="B54" s="7"/>
      <c r="C54" s="34"/>
      <c r="D54" s="51"/>
      <c r="E54" s="63"/>
    </row>
    <row r="55" spans="2:5" ht="16" thickBot="1" x14ac:dyDescent="0.25">
      <c r="B55" s="13" t="s">
        <v>4</v>
      </c>
      <c r="C55" s="59">
        <f>SUM(C42:C54)</f>
        <v>0</v>
      </c>
      <c r="D55" s="59">
        <f>SUM(D42:D54)</f>
        <v>0</v>
      </c>
      <c r="E55" s="59">
        <f>SUM(E42:E54)</f>
        <v>0</v>
      </c>
    </row>
    <row r="56" spans="2:5" ht="25.5" customHeight="1" thickBot="1" x14ac:dyDescent="0.25">
      <c r="B56" s="14" t="s">
        <v>10</v>
      </c>
      <c r="C56" s="28"/>
      <c r="D56" s="28"/>
      <c r="E56" s="10"/>
    </row>
    <row r="57" spans="2:5" ht="47" customHeight="1" thickBot="1" x14ac:dyDescent="0.25">
      <c r="B57" s="15" t="s">
        <v>25</v>
      </c>
      <c r="C57" s="29" t="s">
        <v>48</v>
      </c>
      <c r="D57" s="12" t="s">
        <v>49</v>
      </c>
      <c r="E57" s="12" t="s">
        <v>50</v>
      </c>
    </row>
    <row r="58" spans="2:5" x14ac:dyDescent="0.2">
      <c r="B58" s="8"/>
      <c r="C58" s="32"/>
      <c r="D58" s="48"/>
      <c r="E58" s="61"/>
    </row>
    <row r="59" spans="2:5" x14ac:dyDescent="0.2">
      <c r="B59" s="9"/>
      <c r="C59" s="33"/>
      <c r="D59" s="50"/>
      <c r="E59" s="62"/>
    </row>
    <row r="60" spans="2:5" x14ac:dyDescent="0.2">
      <c r="B60" s="9"/>
      <c r="C60" s="33"/>
      <c r="D60" s="50"/>
      <c r="E60" s="62"/>
    </row>
    <row r="61" spans="2:5" x14ac:dyDescent="0.2">
      <c r="B61" s="9"/>
      <c r="C61" s="33"/>
      <c r="D61" s="50"/>
      <c r="E61" s="62"/>
    </row>
    <row r="62" spans="2:5" x14ac:dyDescent="0.2">
      <c r="B62" s="9"/>
      <c r="C62" s="33"/>
      <c r="D62" s="50"/>
      <c r="E62" s="62"/>
    </row>
    <row r="63" spans="2:5" x14ac:dyDescent="0.2">
      <c r="B63" s="9"/>
      <c r="C63" s="33"/>
      <c r="D63" s="50"/>
      <c r="E63" s="62"/>
    </row>
    <row r="64" spans="2:5" x14ac:dyDescent="0.2">
      <c r="B64" s="9"/>
      <c r="C64" s="33"/>
      <c r="D64" s="50"/>
      <c r="E64" s="62"/>
    </row>
    <row r="65" spans="2:5" x14ac:dyDescent="0.2">
      <c r="B65" s="9"/>
      <c r="C65" s="33"/>
      <c r="D65" s="50"/>
      <c r="E65" s="62"/>
    </row>
    <row r="66" spans="2:5" x14ac:dyDescent="0.2">
      <c r="B66" s="9"/>
      <c r="C66" s="33"/>
      <c r="D66" s="50"/>
      <c r="E66" s="62"/>
    </row>
    <row r="67" spans="2:5" x14ac:dyDescent="0.2">
      <c r="B67" s="9"/>
      <c r="C67" s="33"/>
      <c r="D67" s="50"/>
      <c r="E67" s="62"/>
    </row>
    <row r="68" spans="2:5" x14ac:dyDescent="0.2">
      <c r="B68" s="9"/>
      <c r="C68" s="33"/>
      <c r="D68" s="50"/>
      <c r="E68" s="62"/>
    </row>
    <row r="69" spans="2:5" x14ac:dyDescent="0.2">
      <c r="B69" s="9"/>
      <c r="C69" s="33"/>
      <c r="D69" s="50"/>
      <c r="E69" s="62"/>
    </row>
    <row r="70" spans="2:5" x14ac:dyDescent="0.2">
      <c r="B70" s="9"/>
      <c r="C70" s="33"/>
      <c r="D70" s="50"/>
      <c r="E70" s="62"/>
    </row>
    <row r="71" spans="2:5" x14ac:dyDescent="0.2">
      <c r="B71" s="9"/>
      <c r="C71" s="33"/>
      <c r="D71" s="50"/>
      <c r="E71" s="62"/>
    </row>
    <row r="72" spans="2:5" x14ac:dyDescent="0.2">
      <c r="B72" s="9"/>
      <c r="C72" s="33"/>
      <c r="D72" s="50"/>
      <c r="E72" s="62"/>
    </row>
    <row r="73" spans="2:5" x14ac:dyDescent="0.2">
      <c r="B73" s="9"/>
      <c r="C73" s="33"/>
      <c r="D73" s="50"/>
      <c r="E73" s="62"/>
    </row>
    <row r="74" spans="2:5" ht="16" thickBot="1" x14ac:dyDescent="0.25">
      <c r="B74" s="7"/>
      <c r="C74" s="34"/>
      <c r="D74" s="51"/>
      <c r="E74" s="63"/>
    </row>
    <row r="75" spans="2:5" ht="16" thickBot="1" x14ac:dyDescent="0.25">
      <c r="B75" s="13" t="s">
        <v>4</v>
      </c>
      <c r="C75" s="59">
        <f>SUM(C58:C74)</f>
        <v>0</v>
      </c>
      <c r="D75" s="59">
        <f>SUM(D58:D74)</f>
        <v>0</v>
      </c>
      <c r="E75" s="59">
        <f>SUM(E58:E74)</f>
        <v>0</v>
      </c>
    </row>
  </sheetData>
  <sheetProtection algorithmName="SHA-512" hashValue="lQChWEFXfkPoHWxGyTrUnyy2qvuvI+CxVU2ccHtk1JmLBhqmMNZBkyR4XocqoFNqWUuQ5MojCkcSrpttjSRZMQ==" saltValue="hjjMZVkM0CD0+fRxwTz8jA==" spinCount="100000" sheet="1" objects="1" scenarios="1" selectLockedCells="1"/>
  <mergeCells count="1">
    <mergeCell ref="B2:E2"/>
  </mergeCells>
  <phoneticPr fontId="8" type="noConversion"/>
  <pageMargins left="0.7" right="0.7" top="0.75" bottom="0.75" header="0.3" footer="0.3"/>
  <pageSetup scale="58" orientation="portrait" r:id="rId1"/>
  <headerFooter>
    <oddHeader>&amp;L&amp;"Arial Bold,Bold"&amp;12&amp;K000000Providence Public School District
&amp;"Arial,Regular"&amp;10Buildings &amp; Grounds Facility Services Bid Form&amp;R&amp;"Calibri,Regular"&amp;K000000&amp;G</oddHeader>
    <oddFooter>&amp;L&amp;"Arial,Regular"&amp;10&amp;K000000
Providence Public School District
Version 1.00&amp;C&amp;"Arial,Regular"&amp;10&amp;K000000Page BF-1&amp;R&amp;"Arial,Regular"&amp;10&amp;K000000©2023 Performance Resource Partners, LLC
mheroux@prpconsultants.com
March 2023</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47"/>
  <sheetViews>
    <sheetView tabSelected="1" topLeftCell="A19" zoomScaleNormal="100" workbookViewId="0">
      <selection activeCell="E27" sqref="E27"/>
    </sheetView>
  </sheetViews>
  <sheetFormatPr baseColWidth="10" defaultColWidth="8.83203125" defaultRowHeight="15" x14ac:dyDescent="0.2"/>
  <cols>
    <col min="1" max="1" width="3.83203125" customWidth="1"/>
    <col min="2" max="2" width="56" customWidth="1"/>
    <col min="3" max="3" width="43.1640625" customWidth="1"/>
    <col min="4" max="7" width="16.5" customWidth="1"/>
    <col min="8" max="8" width="15.83203125" customWidth="1"/>
    <col min="9" max="9" width="16" customWidth="1"/>
    <col min="10" max="10" width="30" customWidth="1"/>
    <col min="11" max="11" width="11.33203125" customWidth="1"/>
    <col min="12" max="13" width="15.33203125" customWidth="1"/>
  </cols>
  <sheetData>
    <row r="1" spans="2:9" ht="16" thickBot="1" x14ac:dyDescent="0.25"/>
    <row r="2" spans="2:9" ht="24" thickBot="1" x14ac:dyDescent="0.25">
      <c r="B2" s="135" t="str">
        <f>'Bidder Information'!C3&amp;" Sub-contractor Charge/Reimbursable Rates (rates chargable to Providence Public School District)"</f>
        <v xml:space="preserve"> Sub-contractor Charge/Reimbursable Rates (rates chargable to Providence Public School District)</v>
      </c>
      <c r="C2" s="136"/>
      <c r="D2" s="136"/>
      <c r="E2" s="136"/>
      <c r="F2" s="136"/>
      <c r="G2" s="136"/>
      <c r="H2" s="136"/>
      <c r="I2" s="137"/>
    </row>
    <row r="3" spans="2:9" ht="24" thickBot="1" x14ac:dyDescent="0.25">
      <c r="B3" s="25"/>
      <c r="C3" s="26"/>
      <c r="D3" s="138" t="s">
        <v>18</v>
      </c>
      <c r="E3" s="138"/>
      <c r="F3" s="140" t="s">
        <v>23</v>
      </c>
      <c r="G3" s="141"/>
      <c r="H3" s="138" t="s">
        <v>24</v>
      </c>
      <c r="I3" s="139"/>
    </row>
    <row r="4" spans="2:9" ht="35.25" customHeight="1" thickBot="1" x14ac:dyDescent="0.25">
      <c r="B4" s="22" t="s">
        <v>7</v>
      </c>
      <c r="C4" s="23" t="s">
        <v>11</v>
      </c>
      <c r="D4" s="23" t="s">
        <v>12</v>
      </c>
      <c r="E4" s="24" t="s">
        <v>13</v>
      </c>
      <c r="F4" s="23" t="s">
        <v>12</v>
      </c>
      <c r="G4" s="24" t="s">
        <v>13</v>
      </c>
      <c r="H4" s="23" t="s">
        <v>12</v>
      </c>
      <c r="I4" s="24" t="s">
        <v>13</v>
      </c>
    </row>
    <row r="5" spans="2:9" ht="37.5" customHeight="1" x14ac:dyDescent="0.2">
      <c r="B5" s="18"/>
      <c r="C5" s="19"/>
      <c r="D5" s="151"/>
      <c r="E5" s="151"/>
      <c r="F5" s="151"/>
      <c r="G5" s="151"/>
      <c r="H5" s="152"/>
      <c r="I5" s="38"/>
    </row>
    <row r="6" spans="2:9" ht="37.5" customHeight="1" x14ac:dyDescent="0.2">
      <c r="B6" s="20"/>
      <c r="C6" s="21"/>
      <c r="D6" s="150"/>
      <c r="E6" s="150"/>
      <c r="F6" s="150"/>
      <c r="G6" s="150"/>
      <c r="H6" s="153"/>
      <c r="I6" s="39"/>
    </row>
    <row r="7" spans="2:9" ht="37.5" customHeight="1" x14ac:dyDescent="0.2">
      <c r="B7" s="20"/>
      <c r="C7" s="21"/>
      <c r="D7" s="150"/>
      <c r="E7" s="150"/>
      <c r="F7" s="150"/>
      <c r="G7" s="150"/>
      <c r="H7" s="153"/>
      <c r="I7" s="39"/>
    </row>
    <row r="8" spans="2:9" ht="37.5" customHeight="1" x14ac:dyDescent="0.2">
      <c r="B8" s="20"/>
      <c r="C8" s="21"/>
      <c r="D8" s="150"/>
      <c r="E8" s="150"/>
      <c r="F8" s="150"/>
      <c r="G8" s="150"/>
      <c r="H8" s="153"/>
      <c r="I8" s="39"/>
    </row>
    <row r="9" spans="2:9" ht="37.5" customHeight="1" x14ac:dyDescent="0.2">
      <c r="B9" s="20"/>
      <c r="C9" s="21"/>
      <c r="D9" s="150"/>
      <c r="E9" s="150"/>
      <c r="F9" s="150"/>
      <c r="G9" s="150"/>
      <c r="H9" s="153"/>
      <c r="I9" s="39"/>
    </row>
    <row r="10" spans="2:9" ht="37.5" customHeight="1" x14ac:dyDescent="0.2">
      <c r="B10" s="20"/>
      <c r="C10" s="21"/>
      <c r="D10" s="150"/>
      <c r="E10" s="150"/>
      <c r="F10" s="150"/>
      <c r="G10" s="150"/>
      <c r="H10" s="153"/>
      <c r="I10" s="39"/>
    </row>
    <row r="11" spans="2:9" ht="37.5" customHeight="1" x14ac:dyDescent="0.2">
      <c r="B11" s="20"/>
      <c r="C11" s="21"/>
      <c r="D11" s="150"/>
      <c r="E11" s="150"/>
      <c r="F11" s="150"/>
      <c r="G11" s="150"/>
      <c r="H11" s="153"/>
      <c r="I11" s="39"/>
    </row>
    <row r="12" spans="2:9" ht="37.5" customHeight="1" x14ac:dyDescent="0.2">
      <c r="B12" s="20"/>
      <c r="C12" s="21"/>
      <c r="D12" s="150"/>
      <c r="E12" s="150"/>
      <c r="F12" s="150"/>
      <c r="G12" s="150"/>
      <c r="H12" s="153"/>
      <c r="I12" s="39"/>
    </row>
    <row r="13" spans="2:9" ht="37.5" customHeight="1" x14ac:dyDescent="0.2">
      <c r="B13" s="20"/>
      <c r="C13" s="21"/>
      <c r="D13" s="150"/>
      <c r="E13" s="150"/>
      <c r="F13" s="150"/>
      <c r="G13" s="150"/>
      <c r="H13" s="153"/>
      <c r="I13" s="39"/>
    </row>
    <row r="14" spans="2:9" ht="37.5" customHeight="1" x14ac:dyDescent="0.2">
      <c r="B14" s="20"/>
      <c r="C14" s="21"/>
      <c r="D14" s="150"/>
      <c r="E14" s="150"/>
      <c r="F14" s="150"/>
      <c r="G14" s="150"/>
      <c r="H14" s="153"/>
      <c r="I14" s="39"/>
    </row>
    <row r="15" spans="2:9" ht="37.5" customHeight="1" x14ac:dyDescent="0.2">
      <c r="B15" s="20"/>
      <c r="C15" s="21"/>
      <c r="D15" s="150"/>
      <c r="E15" s="150"/>
      <c r="F15" s="150"/>
      <c r="G15" s="150"/>
      <c r="H15" s="153"/>
      <c r="I15" s="39"/>
    </row>
    <row r="16" spans="2:9" ht="37.5" customHeight="1" x14ac:dyDescent="0.2">
      <c r="B16" s="20"/>
      <c r="C16" s="21"/>
      <c r="D16" s="150"/>
      <c r="E16" s="150"/>
      <c r="F16" s="150"/>
      <c r="G16" s="150"/>
      <c r="H16" s="153"/>
      <c r="I16" s="39"/>
    </row>
    <row r="17" spans="2:9" ht="37.5" customHeight="1" x14ac:dyDescent="0.2">
      <c r="B17" s="20"/>
      <c r="C17" s="21"/>
      <c r="D17" s="150"/>
      <c r="E17" s="150"/>
      <c r="F17" s="150"/>
      <c r="G17" s="150"/>
      <c r="H17" s="153"/>
      <c r="I17" s="39"/>
    </row>
    <row r="18" spans="2:9" ht="37.5" customHeight="1" x14ac:dyDescent="0.2">
      <c r="B18" s="20"/>
      <c r="C18" s="21"/>
      <c r="D18" s="150"/>
      <c r="E18" s="150"/>
      <c r="F18" s="150"/>
      <c r="G18" s="150"/>
      <c r="H18" s="153"/>
      <c r="I18" s="39"/>
    </row>
    <row r="19" spans="2:9" ht="37.5" customHeight="1" x14ac:dyDescent="0.2">
      <c r="B19" s="20"/>
      <c r="C19" s="21"/>
      <c r="D19" s="150"/>
      <c r="E19" s="150"/>
      <c r="F19" s="150"/>
      <c r="G19" s="150"/>
      <c r="H19" s="153"/>
      <c r="I19" s="39"/>
    </row>
    <row r="20" spans="2:9" ht="37.5" customHeight="1" x14ac:dyDescent="0.2">
      <c r="B20" s="20"/>
      <c r="C20" s="21"/>
      <c r="D20" s="150"/>
      <c r="E20" s="150"/>
      <c r="F20" s="150"/>
      <c r="G20" s="150"/>
      <c r="H20" s="153"/>
      <c r="I20" s="39"/>
    </row>
    <row r="21" spans="2:9" ht="37.5" customHeight="1" x14ac:dyDescent="0.2">
      <c r="B21" s="20"/>
      <c r="C21" s="21"/>
      <c r="D21" s="150"/>
      <c r="E21" s="150"/>
      <c r="F21" s="150"/>
      <c r="G21" s="150"/>
      <c r="H21" s="153"/>
      <c r="I21" s="39"/>
    </row>
    <row r="22" spans="2:9" ht="37.5" customHeight="1" x14ac:dyDescent="0.2">
      <c r="B22" s="20"/>
      <c r="C22" s="21"/>
      <c r="D22" s="150"/>
      <c r="E22" s="150"/>
      <c r="F22" s="150"/>
      <c r="G22" s="150"/>
      <c r="H22" s="153"/>
      <c r="I22" s="39"/>
    </row>
    <row r="23" spans="2:9" ht="37.5" customHeight="1" x14ac:dyDescent="0.2">
      <c r="B23" s="20"/>
      <c r="C23" s="21"/>
      <c r="D23" s="150"/>
      <c r="E23" s="150"/>
      <c r="F23" s="150"/>
      <c r="G23" s="150"/>
      <c r="H23" s="153"/>
      <c r="I23" s="39"/>
    </row>
    <row r="24" spans="2:9" ht="37.5" customHeight="1" thickBot="1" x14ac:dyDescent="0.25">
      <c r="B24" s="154"/>
      <c r="C24" s="155"/>
      <c r="D24" s="156"/>
      <c r="E24" s="156"/>
      <c r="F24" s="156"/>
      <c r="G24" s="156"/>
      <c r="H24" s="157"/>
      <c r="I24" s="158"/>
    </row>
    <row r="25" spans="2:9" s="168" customFormat="1" ht="11" customHeight="1" thickBot="1" x14ac:dyDescent="0.25">
      <c r="B25" s="163"/>
      <c r="C25" s="164"/>
      <c r="D25" s="165"/>
      <c r="E25" s="165"/>
      <c r="F25" s="165"/>
      <c r="G25" s="165"/>
      <c r="H25" s="166"/>
      <c r="I25" s="167"/>
    </row>
    <row r="26" spans="2:9" s="168" customFormat="1" ht="74" customHeight="1" thickBot="1" x14ac:dyDescent="0.25">
      <c r="B26" s="169"/>
      <c r="C26" s="164"/>
      <c r="D26" s="170" t="s">
        <v>78</v>
      </c>
      <c r="E26" s="171" t="s">
        <v>79</v>
      </c>
      <c r="F26" s="165"/>
      <c r="G26" s="165"/>
      <c r="H26" s="166"/>
      <c r="I26" s="167"/>
    </row>
    <row r="27" spans="2:9" ht="29" customHeight="1" thickBot="1" x14ac:dyDescent="0.25">
      <c r="B27" s="159" t="str">
        <f>'Bidder Information'!C3&amp;" Mark-up of Sub-contractor and Supplier Charges"</f>
        <v xml:space="preserve"> Mark-up of Sub-contractor and Supplier Charges</v>
      </c>
      <c r="C27" s="160"/>
      <c r="D27" s="161"/>
      <c r="E27" s="162"/>
      <c r="F27" s="72"/>
      <c r="G27" s="72"/>
      <c r="H27" s="73"/>
      <c r="I27" s="74"/>
    </row>
    <row r="28" spans="2:9" ht="14" customHeight="1" x14ac:dyDescent="0.2">
      <c r="B28" s="70"/>
      <c r="C28" s="71"/>
      <c r="D28" s="72"/>
      <c r="E28" s="72"/>
      <c r="F28" s="72"/>
      <c r="G28" s="72"/>
      <c r="H28" s="73"/>
      <c r="I28" s="74"/>
    </row>
    <row r="29" spans="2:9" ht="16" thickBot="1" x14ac:dyDescent="0.25"/>
    <row r="30" spans="2:9" ht="24" thickBot="1" x14ac:dyDescent="0.25">
      <c r="B30" s="135" t="str">
        <f>'Bidder Information'!C3&amp;" Service Providers Employee Charge/Reimbursable Rates (rates chargeable to Providence Public School District)"</f>
        <v xml:space="preserve"> Service Providers Employee Charge/Reimbursable Rates (rates chargeable to Providence Public School District)</v>
      </c>
      <c r="C30" s="136"/>
      <c r="D30" s="136"/>
      <c r="E30" s="136"/>
      <c r="F30" s="136"/>
      <c r="G30" s="136"/>
      <c r="H30" s="136"/>
      <c r="I30" s="137"/>
    </row>
    <row r="31" spans="2:9" ht="24" thickBot="1" x14ac:dyDescent="0.25">
      <c r="B31" s="25"/>
      <c r="C31" s="26"/>
      <c r="D31" s="138" t="s">
        <v>18</v>
      </c>
      <c r="E31" s="138"/>
      <c r="F31" s="140" t="s">
        <v>23</v>
      </c>
      <c r="G31" s="141"/>
      <c r="H31" s="138" t="s">
        <v>24</v>
      </c>
      <c r="I31" s="139"/>
    </row>
    <row r="32" spans="2:9" ht="38.25" customHeight="1" thickBot="1" x14ac:dyDescent="0.25">
      <c r="B32" s="68"/>
      <c r="C32" s="23" t="s">
        <v>11</v>
      </c>
      <c r="D32" s="23" t="s">
        <v>12</v>
      </c>
      <c r="E32" s="24" t="s">
        <v>13</v>
      </c>
      <c r="F32" s="23" t="s">
        <v>12</v>
      </c>
      <c r="G32" s="24" t="s">
        <v>13</v>
      </c>
      <c r="H32" s="23" t="s">
        <v>12</v>
      </c>
      <c r="I32" s="24" t="s">
        <v>13</v>
      </c>
    </row>
    <row r="33" spans="2:9" ht="38.25" customHeight="1" x14ac:dyDescent="0.2">
      <c r="B33" s="75"/>
      <c r="C33" s="41" t="s">
        <v>28</v>
      </c>
      <c r="D33" s="86"/>
      <c r="E33" s="86"/>
      <c r="F33" s="86"/>
      <c r="G33" s="86"/>
      <c r="H33" s="86"/>
      <c r="I33" s="87"/>
    </row>
    <row r="34" spans="2:9" ht="38.25" customHeight="1" x14ac:dyDescent="0.2">
      <c r="B34" s="76"/>
      <c r="C34" s="41" t="s">
        <v>29</v>
      </c>
      <c r="D34" s="88"/>
      <c r="E34" s="88"/>
      <c r="F34" s="88"/>
      <c r="G34" s="88"/>
      <c r="H34" s="88"/>
      <c r="I34" s="89"/>
    </row>
    <row r="35" spans="2:9" ht="38.25" customHeight="1" x14ac:dyDescent="0.2">
      <c r="B35" s="76"/>
      <c r="C35" s="41" t="s">
        <v>30</v>
      </c>
      <c r="D35" s="88"/>
      <c r="E35" s="88"/>
      <c r="F35" s="88"/>
      <c r="G35" s="88"/>
      <c r="H35" s="88"/>
      <c r="I35" s="89"/>
    </row>
    <row r="36" spans="2:9" ht="38.25" customHeight="1" x14ac:dyDescent="0.2">
      <c r="B36" s="76"/>
      <c r="C36" s="41" t="s">
        <v>31</v>
      </c>
      <c r="D36" s="88"/>
      <c r="E36" s="88"/>
      <c r="F36" s="88"/>
      <c r="G36" s="88"/>
      <c r="H36" s="88"/>
      <c r="I36" s="89"/>
    </row>
    <row r="37" spans="2:9" ht="38.25" customHeight="1" x14ac:dyDescent="0.2">
      <c r="B37" s="76"/>
      <c r="C37" s="41" t="s">
        <v>40</v>
      </c>
      <c r="D37" s="88"/>
      <c r="E37" s="88"/>
      <c r="F37" s="88"/>
      <c r="G37" s="88"/>
      <c r="H37" s="88"/>
      <c r="I37" s="89"/>
    </row>
    <row r="38" spans="2:9" ht="38.25" customHeight="1" x14ac:dyDescent="0.2">
      <c r="B38" s="76"/>
      <c r="C38" s="41" t="s">
        <v>32</v>
      </c>
      <c r="D38" s="88"/>
      <c r="E38" s="88"/>
      <c r="F38" s="88"/>
      <c r="G38" s="88"/>
      <c r="H38" s="88"/>
      <c r="I38" s="89"/>
    </row>
    <row r="39" spans="2:9" ht="38.25" customHeight="1" x14ac:dyDescent="0.2">
      <c r="B39" s="76"/>
      <c r="C39" s="41" t="s">
        <v>33</v>
      </c>
      <c r="D39" s="88"/>
      <c r="E39" s="88"/>
      <c r="F39" s="88"/>
      <c r="G39" s="88"/>
      <c r="H39" s="88"/>
      <c r="I39" s="89"/>
    </row>
    <row r="40" spans="2:9" ht="38.25" customHeight="1" x14ac:dyDescent="0.2">
      <c r="B40" s="76"/>
      <c r="C40" s="41" t="s">
        <v>19</v>
      </c>
      <c r="D40" s="88"/>
      <c r="E40" s="88"/>
      <c r="F40" s="88"/>
      <c r="G40" s="88"/>
      <c r="H40" s="88"/>
      <c r="I40" s="89"/>
    </row>
    <row r="41" spans="2:9" ht="38.25" customHeight="1" x14ac:dyDescent="0.2">
      <c r="B41" s="76"/>
      <c r="C41" s="41" t="s">
        <v>20</v>
      </c>
      <c r="D41" s="88"/>
      <c r="E41" s="88"/>
      <c r="F41" s="88"/>
      <c r="G41" s="88"/>
      <c r="H41" s="88"/>
      <c r="I41" s="89"/>
    </row>
    <row r="42" spans="2:9" ht="38.25" customHeight="1" x14ac:dyDescent="0.2">
      <c r="B42" s="76"/>
      <c r="C42" s="77" t="s">
        <v>34</v>
      </c>
      <c r="D42" s="88"/>
      <c r="E42" s="88"/>
      <c r="F42" s="88"/>
      <c r="G42" s="88"/>
      <c r="H42" s="88"/>
      <c r="I42" s="89"/>
    </row>
    <row r="43" spans="2:9" ht="38.25" customHeight="1" x14ac:dyDescent="0.2">
      <c r="B43" s="76"/>
      <c r="C43" s="117"/>
      <c r="D43" s="116"/>
      <c r="E43" s="116"/>
      <c r="F43" s="116"/>
      <c r="G43" s="116"/>
      <c r="H43" s="116"/>
      <c r="I43" s="89"/>
    </row>
    <row r="44" spans="2:9" ht="38.25" customHeight="1" x14ac:dyDescent="0.2">
      <c r="B44" s="76"/>
      <c r="C44" s="117"/>
      <c r="D44" s="116"/>
      <c r="E44" s="116"/>
      <c r="F44" s="116"/>
      <c r="G44" s="116"/>
      <c r="H44" s="116"/>
      <c r="I44" s="89"/>
    </row>
    <row r="45" spans="2:9" ht="38.25" customHeight="1" x14ac:dyDescent="0.2">
      <c r="B45" s="76"/>
      <c r="C45" s="117"/>
      <c r="D45" s="116"/>
      <c r="E45" s="116"/>
      <c r="F45" s="116"/>
      <c r="G45" s="116"/>
      <c r="H45" s="116"/>
      <c r="I45" s="89"/>
    </row>
    <row r="46" spans="2:9" ht="43.5" customHeight="1" x14ac:dyDescent="0.2">
      <c r="B46" s="69"/>
      <c r="C46" s="118"/>
      <c r="D46" s="64"/>
      <c r="E46" s="64"/>
      <c r="F46" s="64"/>
      <c r="G46" s="64"/>
      <c r="H46" s="31"/>
      <c r="I46" s="39"/>
    </row>
    <row r="47" spans="2:9" ht="43.5" customHeight="1" x14ac:dyDescent="0.2">
      <c r="B47" s="69"/>
      <c r="C47" s="118"/>
      <c r="D47" s="64"/>
      <c r="E47" s="64"/>
      <c r="F47" s="64"/>
      <c r="G47" s="64"/>
      <c r="H47" s="31"/>
      <c r="I47" s="39"/>
    </row>
  </sheetData>
  <sheetProtection algorithmName="SHA-512" hashValue="75JKaXWX08yJEoZPJxpOSXpbWbDK59JWERTZn6oy3mDvcyOSXNoWTDVGrw8pytun0PA3gAUOAbCdCjYTpFHDAA==" saltValue="UMxdry+Btp9J0WvBe7rAnA==" spinCount="100000" sheet="1" objects="1" scenarios="1" selectLockedCells="1"/>
  <mergeCells count="9">
    <mergeCell ref="B2:I2"/>
    <mergeCell ref="B30:I30"/>
    <mergeCell ref="D3:E3"/>
    <mergeCell ref="H3:I3"/>
    <mergeCell ref="D31:E31"/>
    <mergeCell ref="H31:I31"/>
    <mergeCell ref="F3:G3"/>
    <mergeCell ref="F31:G31"/>
    <mergeCell ref="B27:C27"/>
  </mergeCells>
  <phoneticPr fontId="8" type="noConversion"/>
  <pageMargins left="0.7" right="0.7" top="0.75" bottom="0.75" header="0.3" footer="0.3"/>
  <pageSetup scale="43" orientation="portrait" r:id="rId1"/>
  <headerFooter>
    <oddHeader>&amp;L&amp;"Arial Bold,Bold"&amp;12&amp;K000000Providence Public School District
&amp;"Arial,Regular"&amp;10Buildings &amp; Grounds Facility Services Bid Form&amp;R&amp;"Calibri,Regular"&amp;K000000&amp;G</oddHeader>
    <oddFooter>&amp;L&amp;"Arial,Regular"&amp;10&amp;K000000
Providence Public School District
Version 1.00&amp;C&amp;"Arial,Regular"&amp;10&amp;K000000Page BF-1&amp;R&amp;"Arial,Regular"&amp;10&amp;K000000©2023 Performance Resource Partners, LLC
mheroux@prpconsultants.com
March 2023</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41"/>
  <sheetViews>
    <sheetView zoomScale="94" zoomScaleNormal="94" zoomScalePageLayoutView="125" workbookViewId="0">
      <selection activeCell="E34" sqref="E34"/>
    </sheetView>
  </sheetViews>
  <sheetFormatPr baseColWidth="10" defaultColWidth="8.83203125" defaultRowHeight="15" x14ac:dyDescent="0.2"/>
  <cols>
    <col min="1" max="1" width="3" customWidth="1"/>
    <col min="2" max="2" width="69" customWidth="1"/>
    <col min="3" max="3" width="21" customWidth="1"/>
    <col min="4" max="6" width="22.6640625" customWidth="1"/>
  </cols>
  <sheetData>
    <row r="1" spans="2:6" ht="16" thickBot="1" x14ac:dyDescent="0.25"/>
    <row r="2" spans="2:6" ht="49" customHeight="1" thickBot="1" x14ac:dyDescent="0.25">
      <c r="B2" s="144" t="str">
        <f>'Bidder Information'!C3&amp;" Total Bid Price Form"</f>
        <v xml:space="preserve"> Total Bid Price Form</v>
      </c>
      <c r="C2" s="145"/>
      <c r="D2" s="90" t="s">
        <v>46</v>
      </c>
      <c r="E2" s="17" t="s">
        <v>42</v>
      </c>
      <c r="F2" s="17" t="s">
        <v>43</v>
      </c>
    </row>
    <row r="3" spans="2:6" x14ac:dyDescent="0.2">
      <c r="B3" s="146" t="s">
        <v>0</v>
      </c>
      <c r="C3" s="147"/>
      <c r="D3" s="100">
        <f>Labor!D48</f>
        <v>0</v>
      </c>
      <c r="E3" s="101">
        <f>Labor!F48</f>
        <v>0</v>
      </c>
      <c r="F3" s="97">
        <f>Labor!H48</f>
        <v>0</v>
      </c>
    </row>
    <row r="4" spans="2:6" x14ac:dyDescent="0.2">
      <c r="B4" s="148" t="s">
        <v>5</v>
      </c>
      <c r="C4" s="149"/>
      <c r="D4" s="102">
        <f>'Other Direct &amp; Indirect'!C22</f>
        <v>0</v>
      </c>
      <c r="E4" s="103">
        <f>'Other Direct &amp; Indirect'!D22</f>
        <v>0</v>
      </c>
      <c r="F4" s="98">
        <f>'Other Direct &amp; Indirect'!E22</f>
        <v>0</v>
      </c>
    </row>
    <row r="5" spans="2:6" x14ac:dyDescent="0.2">
      <c r="B5" s="148" t="s">
        <v>6</v>
      </c>
      <c r="C5" s="149"/>
      <c r="D5" s="102">
        <f>'Other Direct &amp; Indirect'!C40</f>
        <v>0</v>
      </c>
      <c r="E5" s="103">
        <f>'Other Direct &amp; Indirect'!D40</f>
        <v>0</v>
      </c>
      <c r="F5" s="98">
        <f>'Other Direct &amp; Indirect'!E40</f>
        <v>0</v>
      </c>
    </row>
    <row r="6" spans="2:6" x14ac:dyDescent="0.2">
      <c r="B6" s="148" t="s">
        <v>9</v>
      </c>
      <c r="C6" s="149"/>
      <c r="D6" s="102">
        <f>'Other Direct &amp; Indirect'!C55</f>
        <v>0</v>
      </c>
      <c r="E6" s="103">
        <f>'Other Direct &amp; Indirect'!D55</f>
        <v>0</v>
      </c>
      <c r="F6" s="98">
        <f>'Other Direct &amp; Indirect'!E55</f>
        <v>0</v>
      </c>
    </row>
    <row r="7" spans="2:6" ht="16" thickBot="1" x14ac:dyDescent="0.25">
      <c r="B7" s="148" t="s">
        <v>10</v>
      </c>
      <c r="C7" s="149"/>
      <c r="D7" s="104">
        <f>'Other Direct &amp; Indirect'!C75</f>
        <v>0</v>
      </c>
      <c r="E7" s="105">
        <f>'Other Direct &amp; Indirect'!D75</f>
        <v>0</v>
      </c>
      <c r="F7" s="99">
        <f>'Other Direct &amp; Indirect'!E75</f>
        <v>0</v>
      </c>
    </row>
    <row r="8" spans="2:6" ht="16" thickBot="1" x14ac:dyDescent="0.25">
      <c r="B8" s="142" t="s">
        <v>8</v>
      </c>
      <c r="C8" s="143"/>
      <c r="D8" s="106">
        <f>SUM(D3:D7)</f>
        <v>0</v>
      </c>
      <c r="E8" s="107">
        <f>SUM(E3:E7)</f>
        <v>0</v>
      </c>
      <c r="F8" s="107">
        <f>SUM(F3:F7)</f>
        <v>0</v>
      </c>
    </row>
    <row r="11" spans="2:6" ht="16" thickBot="1" x14ac:dyDescent="0.25"/>
    <row r="12" spans="2:6" ht="35" thickBot="1" x14ac:dyDescent="0.25">
      <c r="B12" s="16" t="str">
        <f>'Bidder Information'!C3&amp;" Alternates and Unit Prices"</f>
        <v xml:space="preserve"> Alternates and Unit Prices</v>
      </c>
      <c r="C12" s="17" t="s">
        <v>27</v>
      </c>
      <c r="D12" s="17" t="s">
        <v>47</v>
      </c>
      <c r="E12" s="17" t="s">
        <v>44</v>
      </c>
      <c r="F12" s="17" t="s">
        <v>45</v>
      </c>
    </row>
    <row r="13" spans="2:6" x14ac:dyDescent="0.2">
      <c r="B13" s="82" t="s">
        <v>36</v>
      </c>
      <c r="C13" s="83" t="s">
        <v>38</v>
      </c>
      <c r="D13" s="92"/>
      <c r="E13" s="108"/>
      <c r="F13" s="93"/>
    </row>
    <row r="14" spans="2:6" x14ac:dyDescent="0.2">
      <c r="B14" s="82" t="s">
        <v>35</v>
      </c>
      <c r="C14" s="83" t="s">
        <v>38</v>
      </c>
      <c r="D14" s="92"/>
      <c r="E14" s="108"/>
      <c r="F14" s="93"/>
    </row>
    <row r="15" spans="2:6" x14ac:dyDescent="0.2">
      <c r="B15" s="82" t="s">
        <v>37</v>
      </c>
      <c r="C15" s="83" t="s">
        <v>39</v>
      </c>
      <c r="D15" s="92"/>
      <c r="E15" s="108"/>
      <c r="F15" s="93"/>
    </row>
    <row r="16" spans="2:6" x14ac:dyDescent="0.2">
      <c r="B16" s="78" t="s">
        <v>41</v>
      </c>
      <c r="C16" s="79" t="s">
        <v>39</v>
      </c>
      <c r="D16" s="91"/>
      <c r="E16" s="109"/>
      <c r="F16" s="94"/>
    </row>
    <row r="17" spans="2:6" x14ac:dyDescent="0.2">
      <c r="B17" s="78" t="s">
        <v>52</v>
      </c>
      <c r="C17" s="79" t="s">
        <v>53</v>
      </c>
      <c r="D17" s="91"/>
      <c r="E17" s="110"/>
      <c r="F17" s="95"/>
    </row>
    <row r="18" spans="2:6" ht="30" customHeight="1" x14ac:dyDescent="0.2">
      <c r="B18" s="84" t="s">
        <v>51</v>
      </c>
      <c r="C18" s="85" t="s">
        <v>53</v>
      </c>
      <c r="D18" s="91"/>
      <c r="E18" s="112"/>
      <c r="F18" s="113"/>
    </row>
    <row r="19" spans="2:6" ht="31" customHeight="1" x14ac:dyDescent="0.2">
      <c r="B19" s="114"/>
      <c r="C19" s="115"/>
      <c r="D19" s="91"/>
      <c r="E19" s="109"/>
      <c r="F19" s="94"/>
    </row>
    <row r="20" spans="2:6" x14ac:dyDescent="0.2">
      <c r="B20" s="82" t="s">
        <v>54</v>
      </c>
      <c r="C20" s="83" t="s">
        <v>55</v>
      </c>
      <c r="D20" s="91"/>
      <c r="E20" s="109"/>
      <c r="F20" s="94"/>
    </row>
    <row r="21" spans="2:6" x14ac:dyDescent="0.2">
      <c r="B21" s="82" t="s">
        <v>56</v>
      </c>
      <c r="C21" s="83" t="s">
        <v>55</v>
      </c>
      <c r="D21" s="91"/>
      <c r="E21" s="109"/>
      <c r="F21" s="94"/>
    </row>
    <row r="22" spans="2:6" x14ac:dyDescent="0.2">
      <c r="B22" s="82" t="s">
        <v>57</v>
      </c>
      <c r="C22" s="83" t="s">
        <v>55</v>
      </c>
      <c r="D22" s="91"/>
      <c r="E22" s="109"/>
      <c r="F22" s="94"/>
    </row>
    <row r="23" spans="2:6" x14ac:dyDescent="0.2">
      <c r="B23" s="82" t="s">
        <v>58</v>
      </c>
      <c r="C23" s="83" t="s">
        <v>55</v>
      </c>
      <c r="D23" s="91"/>
      <c r="E23" s="109"/>
      <c r="F23" s="94"/>
    </row>
    <row r="24" spans="2:6" x14ac:dyDescent="0.2">
      <c r="B24" s="82" t="s">
        <v>59</v>
      </c>
      <c r="C24" s="83" t="s">
        <v>55</v>
      </c>
      <c r="D24" s="91"/>
      <c r="E24" s="109"/>
      <c r="F24" s="94"/>
    </row>
    <row r="25" spans="2:6" x14ac:dyDescent="0.2">
      <c r="B25" s="78" t="s">
        <v>60</v>
      </c>
      <c r="C25" s="79" t="s">
        <v>55</v>
      </c>
      <c r="D25" s="91"/>
      <c r="E25" s="109"/>
      <c r="F25" s="94"/>
    </row>
    <row r="26" spans="2:6" x14ac:dyDescent="0.2">
      <c r="B26" s="78" t="s">
        <v>61</v>
      </c>
      <c r="C26" s="79" t="s">
        <v>55</v>
      </c>
      <c r="D26" s="91"/>
      <c r="E26" s="109"/>
      <c r="F26" s="94"/>
    </row>
    <row r="27" spans="2:6" x14ac:dyDescent="0.2">
      <c r="B27" s="78" t="s">
        <v>62</v>
      </c>
      <c r="C27" s="79" t="s">
        <v>55</v>
      </c>
      <c r="D27" s="91"/>
      <c r="E27" s="109"/>
      <c r="F27" s="94"/>
    </row>
    <row r="28" spans="2:6" x14ac:dyDescent="0.2">
      <c r="B28" s="78" t="s">
        <v>63</v>
      </c>
      <c r="C28" s="79" t="s">
        <v>64</v>
      </c>
      <c r="D28" s="91"/>
      <c r="E28" s="109"/>
      <c r="F28" s="94"/>
    </row>
    <row r="29" spans="2:6" x14ac:dyDescent="0.2">
      <c r="B29" s="78" t="s">
        <v>65</v>
      </c>
      <c r="C29" s="79" t="s">
        <v>64</v>
      </c>
      <c r="D29" s="91"/>
      <c r="E29" s="109"/>
      <c r="F29" s="94"/>
    </row>
    <row r="30" spans="2:6" x14ac:dyDescent="0.2">
      <c r="B30" s="78" t="s">
        <v>66</v>
      </c>
      <c r="C30" s="79" t="s">
        <v>64</v>
      </c>
      <c r="D30" s="91"/>
      <c r="E30" s="109"/>
      <c r="F30" s="94"/>
    </row>
    <row r="31" spans="2:6" x14ac:dyDescent="0.2">
      <c r="B31" s="78" t="s">
        <v>67</v>
      </c>
      <c r="C31" s="79" t="s">
        <v>64</v>
      </c>
      <c r="D31" s="91"/>
      <c r="E31" s="109"/>
      <c r="F31" s="94"/>
    </row>
    <row r="32" spans="2:6" x14ac:dyDescent="0.2">
      <c r="B32" s="78" t="s">
        <v>68</v>
      </c>
      <c r="C32" s="79" t="s">
        <v>69</v>
      </c>
      <c r="D32" s="91"/>
      <c r="E32" s="109"/>
      <c r="F32" s="94"/>
    </row>
    <row r="33" spans="2:6" x14ac:dyDescent="0.2">
      <c r="B33" s="78" t="s">
        <v>70</v>
      </c>
      <c r="C33" s="79" t="s">
        <v>69</v>
      </c>
      <c r="D33" s="91"/>
      <c r="E33" s="109"/>
      <c r="F33" s="94"/>
    </row>
    <row r="34" spans="2:6" x14ac:dyDescent="0.2">
      <c r="B34" s="78" t="s">
        <v>71</v>
      </c>
      <c r="C34" s="79" t="s">
        <v>72</v>
      </c>
      <c r="D34" s="91"/>
      <c r="E34" s="109"/>
      <c r="F34" s="94"/>
    </row>
    <row r="35" spans="2:6" x14ac:dyDescent="0.2">
      <c r="B35" s="78" t="s">
        <v>73</v>
      </c>
      <c r="C35" s="79" t="s">
        <v>72</v>
      </c>
      <c r="D35" s="91"/>
      <c r="E35" s="109"/>
      <c r="F35" s="94"/>
    </row>
    <row r="36" spans="2:6" x14ac:dyDescent="0.2">
      <c r="B36" s="78" t="s">
        <v>74</v>
      </c>
      <c r="C36" s="79" t="s">
        <v>64</v>
      </c>
      <c r="D36" s="91"/>
      <c r="E36" s="109"/>
      <c r="F36" s="94"/>
    </row>
    <row r="37" spans="2:6" x14ac:dyDescent="0.2">
      <c r="B37" s="78" t="s">
        <v>75</v>
      </c>
      <c r="C37" s="79" t="s">
        <v>64</v>
      </c>
      <c r="D37" s="91"/>
      <c r="E37" s="109"/>
      <c r="F37" s="94"/>
    </row>
    <row r="38" spans="2:6" x14ac:dyDescent="0.2">
      <c r="B38" s="78" t="s">
        <v>76</v>
      </c>
      <c r="C38" s="79" t="s">
        <v>72</v>
      </c>
      <c r="D38" s="91"/>
      <c r="E38" s="109"/>
      <c r="F38" s="94"/>
    </row>
    <row r="39" spans="2:6" x14ac:dyDescent="0.2">
      <c r="B39" s="78" t="s">
        <v>77</v>
      </c>
      <c r="C39" s="79" t="s">
        <v>72</v>
      </c>
      <c r="D39" s="91"/>
      <c r="E39" s="109"/>
      <c r="F39" s="94"/>
    </row>
    <row r="40" spans="2:6" x14ac:dyDescent="0.2">
      <c r="B40" s="84"/>
      <c r="C40" s="85"/>
      <c r="D40" s="91"/>
      <c r="E40" s="109"/>
      <c r="F40" s="94"/>
    </row>
    <row r="41" spans="2:6" ht="16" thickBot="1" x14ac:dyDescent="0.25">
      <c r="B41" s="80"/>
      <c r="C41" s="81"/>
      <c r="D41" s="96"/>
      <c r="E41" s="111"/>
      <c r="F41" s="96"/>
    </row>
  </sheetData>
  <sheetProtection algorithmName="SHA-512" hashValue="7Ox1+v0H9LXKAGzYBTCwSBy5rtwErOn+1WZ2E0ZcFvK+OUVLjJpPzeat2njDuYfgYAwkkieAoVa46qvSJBQSDg==" saltValue="j6A3OTE6giGatKUK23UsYQ==" spinCount="100000" sheet="1" objects="1" scenarios="1" selectLockedCells="1"/>
  <mergeCells count="7">
    <mergeCell ref="B8:C8"/>
    <mergeCell ref="B2:C2"/>
    <mergeCell ref="B3:C3"/>
    <mergeCell ref="B4:C4"/>
    <mergeCell ref="B5:C5"/>
    <mergeCell ref="B6:C6"/>
    <mergeCell ref="B7:C7"/>
  </mergeCells>
  <phoneticPr fontId="8" type="noConversion"/>
  <pageMargins left="0.7" right="0.7" top="0.75" bottom="0.75" header="0.3" footer="0.3"/>
  <pageSetup scale="53" orientation="portrait" r:id="rId1"/>
  <headerFooter>
    <oddHeader>&amp;L&amp;"Arial Bold,Bold"&amp;12&amp;K000000Providence Public School District
&amp;"Arial,Regular"&amp;10Buildings &amp; Grounds Facility Services Bid Form&amp;R&amp;"Calibri,Regular"&amp;K000000&amp;G</oddHeader>
    <oddFooter>&amp;L&amp;"Arial,Regular"&amp;10&amp;K000000
Providence Public School District
Version 1.00&amp;C&amp;"Arial,Regular"&amp;10&amp;K000000Page BF-1&amp;R&amp;"Arial,Regular"&amp;10&amp;K000000©2023 Performance Resource Partners, LLC
mheroux@prpconsultants.com
March 2023</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Bid Form</vt:lpstr>
      <vt:lpstr>Bidder Information</vt:lpstr>
      <vt:lpstr>Labor</vt:lpstr>
      <vt:lpstr>Other Direct &amp; Indirect</vt:lpstr>
      <vt:lpstr>Charge Reimbursable</vt:lpstr>
      <vt:lpstr>Total, Alternates, Unit Prices</vt:lpstr>
      <vt:lpstr>'Bidder Information'!Print_Area</vt:lpstr>
      <vt:lpstr>'Charge Reimbursable'!Print_Area</vt:lpstr>
      <vt:lpstr>'Cover Bid Form'!Print_Area</vt:lpstr>
      <vt:lpstr>Labor!Print_Area</vt:lpstr>
      <vt:lpstr>'Other Direct &amp; Indirect'!Print_Area</vt:lpstr>
      <vt:lpstr>'Total, Alternates, Unit Prices'!Print_Area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Arch Currie</cp:lastModifiedBy>
  <cp:lastPrinted>2023-03-06T15:35:45Z</cp:lastPrinted>
  <dcterms:created xsi:type="dcterms:W3CDTF">2012-03-03T12:57:22Z</dcterms:created>
  <dcterms:modified xsi:type="dcterms:W3CDTF">2023-03-25T17:12:22Z</dcterms:modified>
</cp:coreProperties>
</file>